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rit\ON THE RUN\"/>
    </mc:Choice>
  </mc:AlternateContent>
  <bookViews>
    <workbookView xWindow="0" yWindow="0" windowWidth="28800" windowHeight="12300" activeTab="1"/>
  </bookViews>
  <sheets>
    <sheet name="EJEMPLO" sheetId="2" r:id="rId1"/>
    <sheet name="CUESTION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3" l="1"/>
  <c r="I27" i="3"/>
  <c r="I20" i="3"/>
  <c r="I14" i="3"/>
  <c r="L11" i="3"/>
  <c r="K11" i="3"/>
  <c r="L10" i="3"/>
  <c r="K10" i="3"/>
  <c r="L9" i="3"/>
  <c r="K9" i="3"/>
  <c r="L8" i="3"/>
  <c r="K8" i="3"/>
  <c r="K7" i="3"/>
  <c r="I7" i="3"/>
  <c r="L7" i="3" s="1"/>
  <c r="L12" i="3" s="1"/>
  <c r="K11" i="2" l="1"/>
  <c r="K10" i="2"/>
  <c r="K9" i="2"/>
  <c r="K8" i="2"/>
  <c r="K7" i="2"/>
  <c r="I33" i="2"/>
  <c r="L11" i="2" s="1"/>
  <c r="I27" i="2"/>
  <c r="L10" i="2" s="1"/>
  <c r="I20" i="2"/>
  <c r="L9" i="2" s="1"/>
  <c r="I14" i="2"/>
  <c r="L8" i="2" s="1"/>
  <c r="I7" i="2"/>
  <c r="L7" i="2" s="1"/>
  <c r="L12" i="2" l="1"/>
</calcChain>
</file>

<file path=xl/sharedStrings.xml><?xml version="1.0" encoding="utf-8"?>
<sst xmlns="http://schemas.openxmlformats.org/spreadsheetml/2006/main" count="145" uniqueCount="76">
  <si>
    <t>L.1</t>
  </si>
  <si>
    <t>El personal directivo establece objetivos claros en materia de seguridad alimentaria.</t>
  </si>
  <si>
    <t>L.2</t>
  </si>
  <si>
    <t>El personal directivo expresa con claridad a los empleados las expectativas relativas a la seguridad alimentaria.</t>
  </si>
  <si>
    <t>L.3</t>
  </si>
  <si>
    <t>El personal directivo es capaz de motivar a sus empleados para que trabajen con los alimentos de forma segura.</t>
  </si>
  <si>
    <t>L.4</t>
  </si>
  <si>
    <t>El personal directivo da un buen ejemplo en materia de higiene y seguridad alimentaria.</t>
  </si>
  <si>
    <t>L.5</t>
  </si>
  <si>
    <t>El personal directivo aborda rápida y constructivamente los problemas de seguridad alimentaria.</t>
  </si>
  <si>
    <t>L.6</t>
  </si>
  <si>
    <t>El personal directivo se esfuerza por mejorar continuamente la seguridad alimentaria.</t>
  </si>
  <si>
    <t>COM.1</t>
  </si>
  <si>
    <t>El personal directivo se comunica con regularidad con los empleados en relación con la seguridad alimentaria.</t>
  </si>
  <si>
    <t>COM.2</t>
  </si>
  <si>
    <t>El personal directivo se comunica de forma clara con los empleados en relación con la seguridad alimentaria.</t>
  </si>
  <si>
    <t>COM.3</t>
  </si>
  <si>
    <t>Los empleados pueden comunicarse con el personal directivo en relación con la seguridad alimentaria.</t>
  </si>
  <si>
    <t>COM.4</t>
  </si>
  <si>
    <t>La importancia de la seguridad alimentaria está presente permanentemente, por ejemplo mediante carteles, signos o iconos relacionados con la seguridad alimentaria.</t>
  </si>
  <si>
    <t>COM.5</t>
  </si>
  <si>
    <t>Puedo debatir problemas relacionados con la seguridad alimentaria con compañeros de mi organización.</t>
  </si>
  <si>
    <t>I.1</t>
  </si>
  <si>
    <t>Estoy convencido de la importancia de la seguridad alimentaria para la organización.</t>
  </si>
  <si>
    <t>I.2</t>
  </si>
  <si>
    <t>Mis compañeros de trabajo están convencidos de la importancia de la seguridad alimentaria para la organización.</t>
  </si>
  <si>
    <t>I.3</t>
  </si>
  <si>
    <t>Trabajar con los alimentos de forma segura está reconocido y es recompensado.</t>
  </si>
  <si>
    <t>I.4</t>
  </si>
  <si>
    <t>Siento que puedo contribuir a la seguridad de nuestros productos.</t>
  </si>
  <si>
    <t>I.5</t>
  </si>
  <si>
    <t>Estoy motivado para intentar alcanzar siempre el máximo nivel de seguridad alimentaria.</t>
  </si>
  <si>
    <t>I.6</t>
  </si>
  <si>
    <t>Siento que comparto la responsabilidad por la seguridad de nuestros productos.</t>
  </si>
  <si>
    <t>CON.1</t>
  </si>
  <si>
    <t>Conozco los riesgos relacionados con la seguridad alimentaria pertinentes para el desempeño de mis funciones.</t>
  </si>
  <si>
    <t>CON.2</t>
  </si>
  <si>
    <t>Mis compañeros de trabajo conocen los riesgos relacionados con la seguridad alimentaria pertinentes para el desempeño de mis funciones.</t>
  </si>
  <si>
    <t>CON.3</t>
  </si>
  <si>
    <t>Mis compañeros de trabajo están alerta y atentos a los posibles problemas y riesgos relacionados con la seguridad alimentaria.</t>
  </si>
  <si>
    <t>CON.4</t>
  </si>
  <si>
    <t>El personal directivo tiene una concepción realista de los posibles problemas y riesgos relacionados con la seguridad alimentaria.</t>
  </si>
  <si>
    <t>CON.5</t>
  </si>
  <si>
    <t>Los riesgos relacionados con la seguridad alimentaria están bajo control en mi organización.</t>
  </si>
  <si>
    <t>R.1</t>
  </si>
  <si>
    <t>Los trabajadores disponen de tiempo suficiente para trabajar con los alimentos de forma segura.</t>
  </si>
  <si>
    <t>R.2</t>
  </si>
  <si>
    <t>Se dispone de personal suficiente para hacer un seguimiento de la seguridad alimentaria.</t>
  </si>
  <si>
    <t>R.3</t>
  </si>
  <si>
    <t>Se dispone de la infraestructura necesaria (p. ej., un buen espacio de trabajo, buenos equipos, etc.) para poder trabajar con los alimentos de forma segura.</t>
  </si>
  <si>
    <t>R.4</t>
  </si>
  <si>
    <t>Se proporcionan recursos financieros suficientes para favorecer la seguridad alimentaria (p. ej., análisis de laboratorio, consultores externos, limpieza adicional, compra de equipos, etc.).</t>
  </si>
  <si>
    <t>R.5</t>
  </si>
  <si>
    <t>Se ofrecen una educación y formación suficientes en materia de seguridad alimentaria.</t>
  </si>
  <si>
    <t>R.6</t>
  </si>
  <si>
    <t>Existen buenos procedimientos e instrucciones en materia de seguridad alimentaria.</t>
  </si>
  <si>
    <t>Resultado por cada bloque</t>
  </si>
  <si>
    <t>Domicilio industrial del establecimiento</t>
  </si>
  <si>
    <t>Cuestionario de evaluación de la cultura de la seguridad alimentaria</t>
  </si>
  <si>
    <t>Fecha</t>
  </si>
  <si>
    <t>Conteste las preguntas valorándolas del 1 al 5, siendo:</t>
  </si>
  <si>
    <t>1: totalmente en desacuerdo</t>
  </si>
  <si>
    <t>2: en desacuerdo</t>
  </si>
  <si>
    <t>3: ni de acuerdo ni en desacuerdo</t>
  </si>
  <si>
    <t>4: de acuerdo</t>
  </si>
  <si>
    <t>5: totalmente de acuerdo</t>
  </si>
  <si>
    <t>Liderazgo</t>
  </si>
  <si>
    <t>Comunicación</t>
  </si>
  <si>
    <t>Compromiso</t>
  </si>
  <si>
    <t>Conocimiento</t>
  </si>
  <si>
    <t>Recursos</t>
  </si>
  <si>
    <t>Total</t>
  </si>
  <si>
    <t>El personal directivo es capaz de motivar a los empleados para que trabajen con los alimentos de forma segura.</t>
  </si>
  <si>
    <t>Se ofrece una educación y formación suficientes en materia de seguridad alimentaria.</t>
  </si>
  <si>
    <t>Puntuación CSA</t>
  </si>
  <si>
    <t>Denominación comercial del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</si>
</sst>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3"/>
      <color theme="1"/>
      <name val="Noto Sans"/>
      <family val="2"/>
    </font>
    <font>
      <b/>
      <sz val="12"/>
      <color theme="1"/>
      <name val="Noto Sans"/>
      <family val="2"/>
    </font>
    <font>
      <b/>
      <sz val="9.9"/>
      <color rgb="FF000000"/>
      <name val="Noto Sans"/>
      <family val="2"/>
    </font>
    <font>
      <b/>
      <sz val="11"/>
      <color theme="1"/>
      <name val="Noto Sans"/>
      <family val="2"/>
    </font>
    <font>
      <sz val="9.9"/>
      <color rgb="FF000000"/>
      <name val="Noto Sans"/>
      <family val="2"/>
    </font>
    <font>
      <sz val="12"/>
      <color theme="1"/>
      <name val="Noto Sans"/>
      <family val="2"/>
    </font>
    <font>
      <i/>
      <sz val="12"/>
      <color theme="1"/>
      <name val="Noto Sans"/>
      <family val="2"/>
    </font>
    <font>
      <i/>
      <sz val="11"/>
      <color theme="1"/>
      <name val="Noto Sans"/>
      <family val="2"/>
    </font>
    <font>
      <i/>
      <sz val="9.9"/>
      <color rgb="FF000000"/>
      <name val="Noto Sans"/>
      <family val="2"/>
    </font>
    <font>
      <sz val="10"/>
      <color theme="1"/>
      <name val="Noto Sans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D1D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14" fontId="1" fillId="12" borderId="26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left" vertical="center" wrapText="1"/>
    </xf>
    <xf numFmtId="0" fontId="8" fillId="12" borderId="8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10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left" vertical="center" wrapText="1"/>
    </xf>
    <xf numFmtId="0" fontId="6" fillId="9" borderId="22" xfId="0" applyFont="1" applyFill="1" applyBorder="1" applyAlignment="1">
      <alignment horizontal="left" vertical="center" wrapText="1"/>
    </xf>
    <xf numFmtId="0" fontId="6" fillId="9" borderId="23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6" fillId="9" borderId="18" xfId="0" applyFont="1" applyFill="1" applyBorder="1" applyAlignment="1">
      <alignment horizontal="left" vertical="center" wrapText="1"/>
    </xf>
    <xf numFmtId="0" fontId="6" fillId="9" borderId="19" xfId="0" applyFont="1" applyFill="1" applyBorder="1" applyAlignment="1">
      <alignment horizontal="left" vertical="center" wrapText="1"/>
    </xf>
    <xf numFmtId="0" fontId="6" fillId="9" borderId="20" xfId="0" applyFont="1" applyFill="1" applyBorder="1" applyAlignment="1">
      <alignment horizontal="left" vertical="center" wrapText="1"/>
    </xf>
    <xf numFmtId="0" fontId="6" fillId="8" borderId="21" xfId="0" applyFont="1" applyFill="1" applyBorder="1" applyAlignment="1">
      <alignment horizontal="left" vertical="center" wrapText="1"/>
    </xf>
    <xf numFmtId="0" fontId="6" fillId="8" borderId="22" xfId="0" applyFont="1" applyFill="1" applyBorder="1" applyAlignment="1">
      <alignment horizontal="left" vertical="center" wrapText="1"/>
    </xf>
    <xf numFmtId="0" fontId="6" fillId="8" borderId="23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18" xfId="0" applyFont="1" applyFill="1" applyBorder="1" applyAlignment="1">
      <alignment horizontal="left" vertical="center" wrapText="1"/>
    </xf>
    <xf numFmtId="0" fontId="6" fillId="8" borderId="19" xfId="0" applyFont="1" applyFill="1" applyBorder="1" applyAlignment="1">
      <alignment horizontal="left" vertical="center" wrapText="1"/>
    </xf>
    <xf numFmtId="0" fontId="6" fillId="8" borderId="20" xfId="0" applyFont="1" applyFill="1" applyBorder="1" applyAlignment="1">
      <alignment horizontal="left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horizontal="center" vertical="center" wrapText="1"/>
    </xf>
    <xf numFmtId="0" fontId="1" fillId="9" borderId="26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1" fillId="9" borderId="24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10" fillId="15" borderId="7" xfId="0" applyFont="1" applyFill="1" applyBorder="1" applyAlignment="1">
      <alignment horizontal="center" vertical="center" wrapText="1"/>
    </xf>
    <xf numFmtId="0" fontId="10" fillId="15" borderId="8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2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28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D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Noto Sans" panose="020B0502040504020204" pitchFamily="34" charset="0"/>
                <a:ea typeface="Noto Sans" panose="020B0502040504020204" pitchFamily="34" charset="0"/>
              </a:rPr>
              <a:t>Puntuación de los principios</a:t>
            </a:r>
            <a:r>
              <a:rPr lang="en-US" baseline="0">
                <a:latin typeface="Noto Sans" panose="020B0502040504020204" pitchFamily="34" charset="0"/>
                <a:ea typeface="Noto Sans" panose="020B0502040504020204" pitchFamily="34" charset="0"/>
              </a:rPr>
              <a:t> de CSA</a:t>
            </a:r>
            <a:endParaRPr lang="en-US">
              <a:latin typeface="Noto Sans" panose="020B0502040504020204" pitchFamily="34" charset="0"/>
              <a:ea typeface="Noto Sans" panose="020B0502040504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EJEMPLO!$L$6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B9E-4BCE-86B6-6E105346B31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B9E-4BCE-86B6-6E105346B314}"/>
              </c:ext>
            </c:extLst>
          </c:dPt>
          <c:dPt>
            <c:idx val="3"/>
            <c:invertIfNegative val="0"/>
            <c:bubble3D val="0"/>
            <c:spPr>
              <a:solidFill>
                <a:srgbClr val="FF7C80"/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B9E-4BCE-86B6-6E105346B31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3B9E-4BCE-86B6-6E105346B314}"/>
              </c:ext>
            </c:extLst>
          </c:dPt>
          <c:cat>
            <c:strRef>
              <c:f>EJEMPLO!$K$7:$K$11</c:f>
              <c:strCache>
                <c:ptCount val="5"/>
                <c:pt idx="0">
                  <c:v>Liderazgo</c:v>
                </c:pt>
                <c:pt idx="1">
                  <c:v>Comunicación</c:v>
                </c:pt>
                <c:pt idx="2">
                  <c:v>Compromiso</c:v>
                </c:pt>
                <c:pt idx="3">
                  <c:v>Conocimiento</c:v>
                </c:pt>
                <c:pt idx="4">
                  <c:v>Recursos</c:v>
                </c:pt>
              </c:strCache>
            </c:strRef>
          </c:cat>
          <c:val>
            <c:numRef>
              <c:f>EJEMPLO!$L$7:$L$11</c:f>
              <c:numCache>
                <c:formatCode>General</c:formatCode>
                <c:ptCount val="5"/>
                <c:pt idx="0">
                  <c:v>3.1666666666666665</c:v>
                </c:pt>
                <c:pt idx="1">
                  <c:v>4.2</c:v>
                </c:pt>
                <c:pt idx="2">
                  <c:v>4.666666666666667</c:v>
                </c:pt>
                <c:pt idx="3">
                  <c:v>3.6</c:v>
                </c:pt>
                <c:pt idx="4">
                  <c:v>3.1666666666666665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E-4BCE-86B6-6E105346B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215104"/>
        <c:axId val="1791218432"/>
      </c:barChart>
      <c:catAx>
        <c:axId val="179121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+mn-cs"/>
              </a:defRPr>
            </a:pPr>
            <a:endParaRPr lang="ca-ES"/>
          </a:p>
        </c:txPr>
        <c:crossAx val="1791218432"/>
        <c:crosses val="autoZero"/>
        <c:auto val="1"/>
        <c:lblAlgn val="ctr"/>
        <c:lblOffset val="100"/>
        <c:noMultiLvlLbl val="0"/>
      </c:catAx>
      <c:valAx>
        <c:axId val="17912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79121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Noto Sans" panose="020B0502040504020204" pitchFamily="34" charset="0"/>
                <a:ea typeface="Noto Sans" panose="020B0502040504020204" pitchFamily="34" charset="0"/>
              </a:rPr>
              <a:t>Puntuación de los principios</a:t>
            </a:r>
            <a:r>
              <a:rPr lang="en-US" baseline="0">
                <a:latin typeface="Noto Sans" panose="020B0502040504020204" pitchFamily="34" charset="0"/>
                <a:ea typeface="Noto Sans" panose="020B0502040504020204" pitchFamily="34" charset="0"/>
              </a:rPr>
              <a:t> de CSA</a:t>
            </a:r>
            <a:endParaRPr lang="en-US">
              <a:latin typeface="Noto Sans" panose="020B0502040504020204" pitchFamily="34" charset="0"/>
              <a:ea typeface="Noto Sans" panose="020B0502040504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CUESTIONARIO!$L$6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CB4-4A1D-8358-A60863A01C3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CB4-4A1D-8358-A60863A01C36}"/>
              </c:ext>
            </c:extLst>
          </c:dPt>
          <c:dPt>
            <c:idx val="3"/>
            <c:invertIfNegative val="0"/>
            <c:bubble3D val="0"/>
            <c:spPr>
              <a:solidFill>
                <a:srgbClr val="FF7C80"/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CB4-4A1D-8358-A60863A01C3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CB4-4A1D-8358-A60863A01C36}"/>
              </c:ext>
            </c:extLst>
          </c:dPt>
          <c:cat>
            <c:strRef>
              <c:f>CUESTIONARIO!$K$7:$K$11</c:f>
              <c:strCache>
                <c:ptCount val="5"/>
                <c:pt idx="0">
                  <c:v>Liderazgo</c:v>
                </c:pt>
                <c:pt idx="1">
                  <c:v>Comunicación</c:v>
                </c:pt>
                <c:pt idx="2">
                  <c:v>Compromiso</c:v>
                </c:pt>
                <c:pt idx="3">
                  <c:v>Conocimiento</c:v>
                </c:pt>
                <c:pt idx="4">
                  <c:v>Recursos</c:v>
                </c:pt>
              </c:strCache>
            </c:strRef>
          </c:cat>
          <c:val>
            <c:numRef>
              <c:f>CUESTIONARIO!$L$7:$L$11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B4-4A1D-8358-A60863A01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215104"/>
        <c:axId val="1791218432"/>
      </c:barChart>
      <c:catAx>
        <c:axId val="179121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+mn-cs"/>
              </a:defRPr>
            </a:pPr>
            <a:endParaRPr lang="ca-ES"/>
          </a:p>
        </c:txPr>
        <c:crossAx val="1791218432"/>
        <c:crosses val="autoZero"/>
        <c:auto val="1"/>
        <c:lblAlgn val="ctr"/>
        <c:lblOffset val="100"/>
        <c:noMultiLvlLbl val="0"/>
      </c:catAx>
      <c:valAx>
        <c:axId val="17912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79121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400050</xdr:colOff>
      <xdr:row>4</xdr:row>
      <xdr:rowOff>695325</xdr:rowOff>
    </xdr:from>
    <xdr:to>
      <xdr:col>18</xdr:col>
      <xdr:colOff>400050</xdr:colOff>
      <xdr:row>13</xdr:row>
      <xdr:rowOff>28575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400050</xdr:colOff>
      <xdr:row>4</xdr:row>
      <xdr:rowOff>695325</xdr:rowOff>
    </xdr:from>
    <xdr:to>
      <xdr:col>18</xdr:col>
      <xdr:colOff>400050</xdr:colOff>
      <xdr:row>13</xdr:row>
      <xdr:rowOff>28575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8"/>
  <sheetViews>
    <sheetView topLeftCell="E1" zoomScale="115" zoomScaleNormal="115" workbookViewId="0">
      <selection activeCell="K13" sqref="K13"/>
    </sheetView>
  </sheetViews>
  <sheetFormatPr baseColWidth="10" defaultRowHeight="16.5" x14ac:dyDescent="0.25"/>
  <cols>
    <col min="1" max="2" width="11.42578125" style="1"/>
    <col min="3" max="3" width="14.140625" style="1" customWidth="1"/>
    <col min="4" max="8" width="15.7109375" style="1" customWidth="1"/>
    <col min="9" max="9" width="14.85546875" style="1" bestFit="1" customWidth="1"/>
    <col min="10" max="10" width="7.5703125" style="1" customWidth="1"/>
    <col min="11" max="11" width="17.5703125" style="1" customWidth="1"/>
    <col min="12" max="12" width="14.7109375" style="1" bestFit="1" customWidth="1"/>
    <col min="13" max="16384" width="11.42578125" style="1"/>
  </cols>
  <sheetData>
    <row r="3" spans="2:12" ht="17.25" thickBot="1" x14ac:dyDescent="0.3"/>
    <row r="4" spans="2:12" ht="88.5" customHeight="1" thickBot="1" x14ac:dyDescent="0.3">
      <c r="B4" s="47" t="s">
        <v>58</v>
      </c>
      <c r="C4" s="48"/>
      <c r="D4" s="48"/>
      <c r="E4" s="48"/>
      <c r="F4" s="48"/>
      <c r="G4" s="48"/>
      <c r="H4" s="49"/>
      <c r="I4" s="96" t="s">
        <v>56</v>
      </c>
    </row>
    <row r="5" spans="2:12" ht="88.5" customHeight="1" thickBot="1" x14ac:dyDescent="0.3">
      <c r="B5" s="50" t="s">
        <v>60</v>
      </c>
      <c r="C5" s="51"/>
      <c r="D5" s="37" t="s">
        <v>61</v>
      </c>
      <c r="E5" s="37" t="s">
        <v>62</v>
      </c>
      <c r="F5" s="37" t="s">
        <v>63</v>
      </c>
      <c r="G5" s="37" t="s">
        <v>64</v>
      </c>
      <c r="H5" s="37" t="s">
        <v>65</v>
      </c>
      <c r="I5" s="97"/>
    </row>
    <row r="6" spans="2:12" ht="15.95" customHeight="1" thickBot="1" x14ac:dyDescent="0.3">
      <c r="B6" s="98" t="s">
        <v>66</v>
      </c>
      <c r="C6" s="99"/>
      <c r="D6" s="99"/>
      <c r="E6" s="99"/>
      <c r="F6" s="99"/>
      <c r="G6" s="99"/>
      <c r="H6" s="99"/>
      <c r="I6" s="100"/>
      <c r="K6" s="94" t="s">
        <v>74</v>
      </c>
      <c r="L6" s="95"/>
    </row>
    <row r="7" spans="2:12" ht="24.95" customHeight="1" thickBot="1" x14ac:dyDescent="0.3">
      <c r="B7" s="4" t="s">
        <v>0</v>
      </c>
      <c r="C7" s="52" t="s">
        <v>1</v>
      </c>
      <c r="D7" s="53"/>
      <c r="E7" s="53"/>
      <c r="F7" s="53"/>
      <c r="G7" s="54"/>
      <c r="H7" s="5">
        <v>3</v>
      </c>
      <c r="I7" s="101">
        <f>(H7+H8+H9+H10+H11+H12)/6</f>
        <v>3.1666666666666665</v>
      </c>
      <c r="K7" s="6" t="str">
        <f>B6</f>
        <v>Liderazgo</v>
      </c>
      <c r="L7" s="7">
        <f>I7</f>
        <v>3.1666666666666665</v>
      </c>
    </row>
    <row r="8" spans="2:12" ht="24.95" customHeight="1" thickBot="1" x14ac:dyDescent="0.3">
      <c r="B8" s="8" t="s">
        <v>2</v>
      </c>
      <c r="C8" s="41" t="s">
        <v>3</v>
      </c>
      <c r="D8" s="42"/>
      <c r="E8" s="42"/>
      <c r="F8" s="42"/>
      <c r="G8" s="43"/>
      <c r="H8" s="39">
        <v>3</v>
      </c>
      <c r="I8" s="102"/>
      <c r="K8" s="9" t="str">
        <f>B13</f>
        <v>Comunicación</v>
      </c>
      <c r="L8" s="10">
        <f>I14</f>
        <v>4.2</v>
      </c>
    </row>
    <row r="9" spans="2:12" ht="24.95" customHeight="1" thickBot="1" x14ac:dyDescent="0.3">
      <c r="B9" s="8" t="s">
        <v>4</v>
      </c>
      <c r="C9" s="41" t="s">
        <v>5</v>
      </c>
      <c r="D9" s="42"/>
      <c r="E9" s="42"/>
      <c r="F9" s="42"/>
      <c r="G9" s="43"/>
      <c r="H9" s="39">
        <v>4</v>
      </c>
      <c r="I9" s="102"/>
      <c r="K9" s="11" t="str">
        <f>B19</f>
        <v>Compromiso</v>
      </c>
      <c r="L9" s="12">
        <f>I20</f>
        <v>4.666666666666667</v>
      </c>
    </row>
    <row r="10" spans="2:12" ht="24.95" customHeight="1" thickBot="1" x14ac:dyDescent="0.3">
      <c r="B10" s="8" t="s">
        <v>6</v>
      </c>
      <c r="C10" s="41" t="s">
        <v>7</v>
      </c>
      <c r="D10" s="42"/>
      <c r="E10" s="42"/>
      <c r="F10" s="42"/>
      <c r="G10" s="43"/>
      <c r="H10" s="39">
        <v>3</v>
      </c>
      <c r="I10" s="102"/>
      <c r="K10" s="13" t="str">
        <f>B26</f>
        <v>Conocimiento</v>
      </c>
      <c r="L10" s="14">
        <f>I27</f>
        <v>3.6</v>
      </c>
    </row>
    <row r="11" spans="2:12" ht="24.95" customHeight="1" thickBot="1" x14ac:dyDescent="0.3">
      <c r="B11" s="8" t="s">
        <v>8</v>
      </c>
      <c r="C11" s="41" t="s">
        <v>9</v>
      </c>
      <c r="D11" s="42"/>
      <c r="E11" s="42"/>
      <c r="F11" s="42"/>
      <c r="G11" s="43"/>
      <c r="H11" s="39">
        <v>3</v>
      </c>
      <c r="I11" s="102"/>
      <c r="K11" s="15" t="str">
        <f>B32</f>
        <v>Recursos</v>
      </c>
      <c r="L11" s="16">
        <f>I33</f>
        <v>3.1666666666666665</v>
      </c>
    </row>
    <row r="12" spans="2:12" ht="24.95" customHeight="1" thickBot="1" x14ac:dyDescent="0.3">
      <c r="B12" s="17" t="s">
        <v>10</v>
      </c>
      <c r="C12" s="44" t="s">
        <v>11</v>
      </c>
      <c r="D12" s="45"/>
      <c r="E12" s="45"/>
      <c r="F12" s="45"/>
      <c r="G12" s="46"/>
      <c r="H12" s="40">
        <v>3</v>
      </c>
      <c r="I12" s="103"/>
      <c r="K12" s="38" t="s">
        <v>71</v>
      </c>
      <c r="L12" s="18">
        <f>(L7+L8+L9+L10+L11)/5</f>
        <v>3.7600000000000002</v>
      </c>
    </row>
    <row r="13" spans="2:12" ht="15.95" customHeight="1" thickBot="1" x14ac:dyDescent="0.3">
      <c r="B13" s="104" t="s">
        <v>67</v>
      </c>
      <c r="C13" s="105"/>
      <c r="D13" s="105"/>
      <c r="E13" s="105"/>
      <c r="F13" s="105"/>
      <c r="G13" s="105"/>
      <c r="H13" s="105"/>
      <c r="I13" s="106"/>
    </row>
    <row r="14" spans="2:12" ht="24.95" customHeight="1" x14ac:dyDescent="0.25">
      <c r="B14" s="19" t="s">
        <v>12</v>
      </c>
      <c r="C14" s="55" t="s">
        <v>13</v>
      </c>
      <c r="D14" s="56"/>
      <c r="E14" s="56"/>
      <c r="F14" s="56"/>
      <c r="G14" s="57"/>
      <c r="H14" s="20">
        <v>5</v>
      </c>
      <c r="I14" s="107">
        <f>(H14+H15+H16+H17+H18)/5</f>
        <v>4.2</v>
      </c>
    </row>
    <row r="15" spans="2:12" ht="24.95" customHeight="1" x14ac:dyDescent="0.25">
      <c r="B15" s="21" t="s">
        <v>14</v>
      </c>
      <c r="C15" s="58" t="s">
        <v>15</v>
      </c>
      <c r="D15" s="59"/>
      <c r="E15" s="59"/>
      <c r="F15" s="59"/>
      <c r="G15" s="60"/>
      <c r="H15" s="22">
        <v>4</v>
      </c>
      <c r="I15" s="108"/>
    </row>
    <row r="16" spans="2:12" ht="24.95" customHeight="1" x14ac:dyDescent="0.25">
      <c r="B16" s="21" t="s">
        <v>16</v>
      </c>
      <c r="C16" s="58" t="s">
        <v>17</v>
      </c>
      <c r="D16" s="59"/>
      <c r="E16" s="59"/>
      <c r="F16" s="59"/>
      <c r="G16" s="60"/>
      <c r="H16" s="22">
        <v>5</v>
      </c>
      <c r="I16" s="108"/>
    </row>
    <row r="17" spans="2:9" ht="24.95" customHeight="1" x14ac:dyDescent="0.25">
      <c r="B17" s="21" t="s">
        <v>18</v>
      </c>
      <c r="C17" s="58" t="s">
        <v>19</v>
      </c>
      <c r="D17" s="59"/>
      <c r="E17" s="59"/>
      <c r="F17" s="59"/>
      <c r="G17" s="60"/>
      <c r="H17" s="22">
        <v>4</v>
      </c>
      <c r="I17" s="108"/>
    </row>
    <row r="18" spans="2:9" ht="24.95" customHeight="1" thickBot="1" x14ac:dyDescent="0.3">
      <c r="B18" s="23" t="s">
        <v>20</v>
      </c>
      <c r="C18" s="61" t="s">
        <v>21</v>
      </c>
      <c r="D18" s="62"/>
      <c r="E18" s="62"/>
      <c r="F18" s="62"/>
      <c r="G18" s="63"/>
      <c r="H18" s="24">
        <v>3</v>
      </c>
      <c r="I18" s="109"/>
    </row>
    <row r="19" spans="2:9" ht="15.95" customHeight="1" thickBot="1" x14ac:dyDescent="0.3">
      <c r="B19" s="110" t="s">
        <v>68</v>
      </c>
      <c r="C19" s="111"/>
      <c r="D19" s="111"/>
      <c r="E19" s="111"/>
      <c r="F19" s="111"/>
      <c r="G19" s="111"/>
      <c r="H19" s="111"/>
      <c r="I19" s="112"/>
    </row>
    <row r="20" spans="2:9" ht="24.95" customHeight="1" x14ac:dyDescent="0.25">
      <c r="B20" s="25" t="s">
        <v>22</v>
      </c>
      <c r="C20" s="70" t="s">
        <v>23</v>
      </c>
      <c r="D20" s="71"/>
      <c r="E20" s="71"/>
      <c r="F20" s="71"/>
      <c r="G20" s="72"/>
      <c r="H20" s="26">
        <v>5</v>
      </c>
      <c r="I20" s="91">
        <f>(H20+H21+H22+H23+H24+H25)/6</f>
        <v>4.666666666666667</v>
      </c>
    </row>
    <row r="21" spans="2:9" ht="24.95" customHeight="1" x14ac:dyDescent="0.25">
      <c r="B21" s="27" t="s">
        <v>24</v>
      </c>
      <c r="C21" s="73" t="s">
        <v>25</v>
      </c>
      <c r="D21" s="74"/>
      <c r="E21" s="74"/>
      <c r="F21" s="74"/>
      <c r="G21" s="75"/>
      <c r="H21" s="28">
        <v>5</v>
      </c>
      <c r="I21" s="92"/>
    </row>
    <row r="22" spans="2:9" ht="24.95" customHeight="1" x14ac:dyDescent="0.25">
      <c r="B22" s="27" t="s">
        <v>26</v>
      </c>
      <c r="C22" s="73" t="s">
        <v>27</v>
      </c>
      <c r="D22" s="74"/>
      <c r="E22" s="74"/>
      <c r="F22" s="74"/>
      <c r="G22" s="75"/>
      <c r="H22" s="28">
        <v>3</v>
      </c>
      <c r="I22" s="92"/>
    </row>
    <row r="23" spans="2:9" ht="24.95" customHeight="1" x14ac:dyDescent="0.25">
      <c r="B23" s="27" t="s">
        <v>28</v>
      </c>
      <c r="C23" s="73" t="s">
        <v>29</v>
      </c>
      <c r="D23" s="74"/>
      <c r="E23" s="74"/>
      <c r="F23" s="74"/>
      <c r="G23" s="75"/>
      <c r="H23" s="28">
        <v>5</v>
      </c>
      <c r="I23" s="92"/>
    </row>
    <row r="24" spans="2:9" ht="24.95" customHeight="1" x14ac:dyDescent="0.25">
      <c r="B24" s="27" t="s">
        <v>30</v>
      </c>
      <c r="C24" s="73" t="s">
        <v>31</v>
      </c>
      <c r="D24" s="74"/>
      <c r="E24" s="74"/>
      <c r="F24" s="74"/>
      <c r="G24" s="75"/>
      <c r="H24" s="28">
        <v>5</v>
      </c>
      <c r="I24" s="92"/>
    </row>
    <row r="25" spans="2:9" ht="24.95" customHeight="1" thickBot="1" x14ac:dyDescent="0.3">
      <c r="B25" s="29" t="s">
        <v>32</v>
      </c>
      <c r="C25" s="76" t="s">
        <v>33</v>
      </c>
      <c r="D25" s="77"/>
      <c r="E25" s="77"/>
      <c r="F25" s="77"/>
      <c r="G25" s="78"/>
      <c r="H25" s="28">
        <v>5</v>
      </c>
      <c r="I25" s="93"/>
    </row>
    <row r="26" spans="2:9" ht="15.95" customHeight="1" thickBot="1" x14ac:dyDescent="0.3">
      <c r="B26" s="64" t="s">
        <v>69</v>
      </c>
      <c r="C26" s="65"/>
      <c r="D26" s="65"/>
      <c r="E26" s="65"/>
      <c r="F26" s="65"/>
      <c r="G26" s="65"/>
      <c r="H26" s="65"/>
      <c r="I26" s="66"/>
    </row>
    <row r="27" spans="2:9" ht="24.95" customHeight="1" x14ac:dyDescent="0.25">
      <c r="B27" s="30" t="s">
        <v>34</v>
      </c>
      <c r="C27" s="79" t="s">
        <v>35</v>
      </c>
      <c r="D27" s="80"/>
      <c r="E27" s="80"/>
      <c r="F27" s="80"/>
      <c r="G27" s="81"/>
      <c r="H27" s="31">
        <v>3</v>
      </c>
      <c r="I27" s="67">
        <f>(H31+H30+H29+H28+H27)/5</f>
        <v>3.6</v>
      </c>
    </row>
    <row r="28" spans="2:9" ht="24.95" customHeight="1" x14ac:dyDescent="0.25">
      <c r="B28" s="32" t="s">
        <v>36</v>
      </c>
      <c r="C28" s="82" t="s">
        <v>37</v>
      </c>
      <c r="D28" s="83"/>
      <c r="E28" s="83"/>
      <c r="F28" s="83"/>
      <c r="G28" s="84"/>
      <c r="H28" s="33">
        <v>3</v>
      </c>
      <c r="I28" s="68"/>
    </row>
    <row r="29" spans="2:9" ht="24.95" customHeight="1" x14ac:dyDescent="0.25">
      <c r="B29" s="32" t="s">
        <v>38</v>
      </c>
      <c r="C29" s="82" t="s">
        <v>39</v>
      </c>
      <c r="D29" s="83"/>
      <c r="E29" s="83"/>
      <c r="F29" s="83"/>
      <c r="G29" s="84"/>
      <c r="H29" s="33">
        <v>5</v>
      </c>
      <c r="I29" s="68"/>
    </row>
    <row r="30" spans="2:9" ht="24.95" customHeight="1" x14ac:dyDescent="0.25">
      <c r="B30" s="32" t="s">
        <v>40</v>
      </c>
      <c r="C30" s="82" t="s">
        <v>41</v>
      </c>
      <c r="D30" s="83"/>
      <c r="E30" s="83"/>
      <c r="F30" s="83"/>
      <c r="G30" s="84"/>
      <c r="H30" s="33">
        <v>4</v>
      </c>
      <c r="I30" s="68"/>
    </row>
    <row r="31" spans="2:9" ht="24.95" customHeight="1" thickBot="1" x14ac:dyDescent="0.3">
      <c r="B31" s="34" t="s">
        <v>42</v>
      </c>
      <c r="C31" s="85" t="s">
        <v>43</v>
      </c>
      <c r="D31" s="86"/>
      <c r="E31" s="86"/>
      <c r="F31" s="86"/>
      <c r="G31" s="87"/>
      <c r="H31" s="35">
        <v>3</v>
      </c>
      <c r="I31" s="69"/>
    </row>
    <row r="32" spans="2:9" ht="15.95" customHeight="1" thickBot="1" x14ac:dyDescent="0.3">
      <c r="B32" s="88" t="s">
        <v>70</v>
      </c>
      <c r="C32" s="89"/>
      <c r="D32" s="89"/>
      <c r="E32" s="89"/>
      <c r="F32" s="89"/>
      <c r="G32" s="89"/>
      <c r="H32" s="89"/>
      <c r="I32" s="90"/>
    </row>
    <row r="33" spans="2:9" ht="24.95" customHeight="1" x14ac:dyDescent="0.25">
      <c r="B33" s="25" t="s">
        <v>44</v>
      </c>
      <c r="C33" s="70" t="s">
        <v>45</v>
      </c>
      <c r="D33" s="71"/>
      <c r="E33" s="71"/>
      <c r="F33" s="71"/>
      <c r="G33" s="72"/>
      <c r="H33" s="26">
        <v>3</v>
      </c>
      <c r="I33" s="91">
        <f>(H33+H34+H35+H36+H37+H38)/6</f>
        <v>3.1666666666666665</v>
      </c>
    </row>
    <row r="34" spans="2:9" ht="24.95" customHeight="1" x14ac:dyDescent="0.25">
      <c r="B34" s="27" t="s">
        <v>46</v>
      </c>
      <c r="C34" s="73" t="s">
        <v>47</v>
      </c>
      <c r="D34" s="74"/>
      <c r="E34" s="74"/>
      <c r="F34" s="74"/>
      <c r="G34" s="75"/>
      <c r="H34" s="28">
        <v>2</v>
      </c>
      <c r="I34" s="92"/>
    </row>
    <row r="35" spans="2:9" ht="24.95" customHeight="1" x14ac:dyDescent="0.25">
      <c r="B35" s="27" t="s">
        <v>48</v>
      </c>
      <c r="C35" s="73" t="s">
        <v>49</v>
      </c>
      <c r="D35" s="74"/>
      <c r="E35" s="74"/>
      <c r="F35" s="74"/>
      <c r="G35" s="75"/>
      <c r="H35" s="28">
        <v>4</v>
      </c>
      <c r="I35" s="92"/>
    </row>
    <row r="36" spans="2:9" ht="24.95" customHeight="1" x14ac:dyDescent="0.25">
      <c r="B36" s="27" t="s">
        <v>50</v>
      </c>
      <c r="C36" s="73" t="s">
        <v>51</v>
      </c>
      <c r="D36" s="74"/>
      <c r="E36" s="74"/>
      <c r="F36" s="74"/>
      <c r="G36" s="75"/>
      <c r="H36" s="28">
        <v>4</v>
      </c>
      <c r="I36" s="92"/>
    </row>
    <row r="37" spans="2:9" ht="24.95" customHeight="1" x14ac:dyDescent="0.25">
      <c r="B37" s="27" t="s">
        <v>52</v>
      </c>
      <c r="C37" s="73" t="s">
        <v>53</v>
      </c>
      <c r="D37" s="74"/>
      <c r="E37" s="74"/>
      <c r="F37" s="74"/>
      <c r="G37" s="75"/>
      <c r="H37" s="28">
        <v>3</v>
      </c>
      <c r="I37" s="92"/>
    </row>
    <row r="38" spans="2:9" ht="24.95" customHeight="1" thickBot="1" x14ac:dyDescent="0.3">
      <c r="B38" s="29" t="s">
        <v>54</v>
      </c>
      <c r="C38" s="76" t="s">
        <v>55</v>
      </c>
      <c r="D38" s="77"/>
      <c r="E38" s="77"/>
      <c r="F38" s="77"/>
      <c r="G38" s="78"/>
      <c r="H38" s="36">
        <v>3</v>
      </c>
      <c r="I38" s="93"/>
    </row>
  </sheetData>
  <mergeCells count="42">
    <mergeCell ref="B32:I32"/>
    <mergeCell ref="I33:I38"/>
    <mergeCell ref="K6:L6"/>
    <mergeCell ref="I4:I5"/>
    <mergeCell ref="B6:I6"/>
    <mergeCell ref="I7:I12"/>
    <mergeCell ref="B13:I13"/>
    <mergeCell ref="I14:I18"/>
    <mergeCell ref="B19:I19"/>
    <mergeCell ref="I20:I25"/>
    <mergeCell ref="C33:G33"/>
    <mergeCell ref="C34:G34"/>
    <mergeCell ref="C35:G35"/>
    <mergeCell ref="C36:G36"/>
    <mergeCell ref="C37:G37"/>
    <mergeCell ref="C38:G38"/>
    <mergeCell ref="B26:I26"/>
    <mergeCell ref="I27:I31"/>
    <mergeCell ref="C20:G20"/>
    <mergeCell ref="C21:G21"/>
    <mergeCell ref="C22:G22"/>
    <mergeCell ref="C23:G23"/>
    <mergeCell ref="C24:G24"/>
    <mergeCell ref="C25:G25"/>
    <mergeCell ref="C27:G27"/>
    <mergeCell ref="C28:G28"/>
    <mergeCell ref="C29:G29"/>
    <mergeCell ref="C30:G30"/>
    <mergeCell ref="C31:G31"/>
    <mergeCell ref="C14:G14"/>
    <mergeCell ref="C15:G15"/>
    <mergeCell ref="C16:G16"/>
    <mergeCell ref="C17:G17"/>
    <mergeCell ref="C18:G18"/>
    <mergeCell ref="C10:G10"/>
    <mergeCell ref="C11:G11"/>
    <mergeCell ref="C12:G12"/>
    <mergeCell ref="B4:H4"/>
    <mergeCell ref="B5:C5"/>
    <mergeCell ref="C7:G7"/>
    <mergeCell ref="C8:G8"/>
    <mergeCell ref="C9:G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zoomScale="115" zoomScaleNormal="115" workbookViewId="0">
      <selection activeCell="B4" sqref="B4:H4"/>
    </sheetView>
  </sheetViews>
  <sheetFormatPr baseColWidth="10" defaultRowHeight="16.5" x14ac:dyDescent="0.25"/>
  <cols>
    <col min="1" max="2" width="11.42578125" style="1"/>
    <col min="3" max="3" width="14.140625" style="1" customWidth="1"/>
    <col min="4" max="8" width="15.7109375" style="1" customWidth="1"/>
    <col min="9" max="9" width="11.42578125" style="1"/>
    <col min="10" max="10" width="7.5703125" style="1" customWidth="1"/>
    <col min="11" max="11" width="17.5703125" style="1" customWidth="1"/>
    <col min="12" max="16384" width="11.42578125" style="1"/>
  </cols>
  <sheetData>
    <row r="1" spans="2:12" ht="17.25" thickBot="1" x14ac:dyDescent="0.3"/>
    <row r="2" spans="2:12" ht="15" customHeight="1" thickBot="1" x14ac:dyDescent="0.3">
      <c r="B2" s="135" t="s">
        <v>75</v>
      </c>
      <c r="C2" s="136"/>
      <c r="D2" s="137"/>
      <c r="E2" s="138"/>
      <c r="F2" s="139"/>
      <c r="G2" s="139"/>
      <c r="H2" s="140"/>
      <c r="I2" s="2" t="s">
        <v>59</v>
      </c>
    </row>
    <row r="3" spans="2:12" ht="15.75" customHeight="1" thickBot="1" x14ac:dyDescent="0.3">
      <c r="B3" s="141" t="s">
        <v>57</v>
      </c>
      <c r="C3" s="142"/>
      <c r="D3" s="143"/>
      <c r="E3" s="144"/>
      <c r="F3" s="145"/>
      <c r="G3" s="145"/>
      <c r="H3" s="145"/>
      <c r="I3" s="3"/>
    </row>
    <row r="4" spans="2:12" ht="88.5" customHeight="1" thickBot="1" x14ac:dyDescent="0.3">
      <c r="B4" s="47" t="s">
        <v>58</v>
      </c>
      <c r="C4" s="48"/>
      <c r="D4" s="48"/>
      <c r="E4" s="48"/>
      <c r="F4" s="48"/>
      <c r="G4" s="48"/>
      <c r="H4" s="49"/>
      <c r="I4" s="96" t="s">
        <v>56</v>
      </c>
    </row>
    <row r="5" spans="2:12" ht="88.5" customHeight="1" thickBot="1" x14ac:dyDescent="0.3">
      <c r="B5" s="50" t="s">
        <v>60</v>
      </c>
      <c r="C5" s="51"/>
      <c r="D5" s="37" t="s">
        <v>61</v>
      </c>
      <c r="E5" s="37" t="s">
        <v>62</v>
      </c>
      <c r="F5" s="37" t="s">
        <v>63</v>
      </c>
      <c r="G5" s="37" t="s">
        <v>64</v>
      </c>
      <c r="H5" s="37" t="s">
        <v>65</v>
      </c>
      <c r="I5" s="97"/>
    </row>
    <row r="6" spans="2:12" ht="15.95" customHeight="1" thickBot="1" x14ac:dyDescent="0.3">
      <c r="B6" s="98" t="s">
        <v>66</v>
      </c>
      <c r="C6" s="133"/>
      <c r="D6" s="133"/>
      <c r="E6" s="133"/>
      <c r="F6" s="133"/>
      <c r="G6" s="133"/>
      <c r="H6" s="133"/>
      <c r="I6" s="134"/>
      <c r="K6" s="94" t="s">
        <v>74</v>
      </c>
      <c r="L6" s="95"/>
    </row>
    <row r="7" spans="2:12" ht="24.95" customHeight="1" thickBot="1" x14ac:dyDescent="0.3">
      <c r="B7" s="4" t="s">
        <v>0</v>
      </c>
      <c r="C7" s="52" t="s">
        <v>1</v>
      </c>
      <c r="D7" s="53"/>
      <c r="E7" s="53"/>
      <c r="F7" s="53"/>
      <c r="G7" s="54"/>
      <c r="H7" s="5">
        <v>0</v>
      </c>
      <c r="I7" s="130">
        <f>(H7+H8+H9+H10+H11+H12)/6</f>
        <v>0</v>
      </c>
      <c r="K7" s="6" t="str">
        <f>B6</f>
        <v>Liderazgo</v>
      </c>
      <c r="L7" s="7">
        <f>I7</f>
        <v>0</v>
      </c>
    </row>
    <row r="8" spans="2:12" ht="24.95" customHeight="1" thickBot="1" x14ac:dyDescent="0.3">
      <c r="B8" s="8" t="s">
        <v>2</v>
      </c>
      <c r="C8" s="41" t="s">
        <v>3</v>
      </c>
      <c r="D8" s="42"/>
      <c r="E8" s="42"/>
      <c r="F8" s="42"/>
      <c r="G8" s="43"/>
      <c r="H8" s="5">
        <v>0</v>
      </c>
      <c r="I8" s="131"/>
      <c r="K8" s="9" t="str">
        <f>B13</f>
        <v>Comunicación</v>
      </c>
      <c r="L8" s="10">
        <f>I14</f>
        <v>0</v>
      </c>
    </row>
    <row r="9" spans="2:12" ht="24.95" customHeight="1" thickBot="1" x14ac:dyDescent="0.3">
      <c r="B9" s="8" t="s">
        <v>4</v>
      </c>
      <c r="C9" s="41" t="s">
        <v>72</v>
      </c>
      <c r="D9" s="42"/>
      <c r="E9" s="42"/>
      <c r="F9" s="42"/>
      <c r="G9" s="43"/>
      <c r="H9" s="5">
        <v>0</v>
      </c>
      <c r="I9" s="131"/>
      <c r="K9" s="11" t="str">
        <f>B19</f>
        <v>Compromiso</v>
      </c>
      <c r="L9" s="12">
        <f>I20</f>
        <v>0</v>
      </c>
    </row>
    <row r="10" spans="2:12" ht="24.95" customHeight="1" thickBot="1" x14ac:dyDescent="0.3">
      <c r="B10" s="8" t="s">
        <v>6</v>
      </c>
      <c r="C10" s="41" t="s">
        <v>7</v>
      </c>
      <c r="D10" s="42"/>
      <c r="E10" s="42"/>
      <c r="F10" s="42"/>
      <c r="G10" s="43"/>
      <c r="H10" s="5">
        <v>0</v>
      </c>
      <c r="I10" s="131"/>
      <c r="K10" s="13" t="str">
        <f>B26</f>
        <v>Conocimiento</v>
      </c>
      <c r="L10" s="14">
        <f>I27</f>
        <v>0</v>
      </c>
    </row>
    <row r="11" spans="2:12" ht="24.95" customHeight="1" thickBot="1" x14ac:dyDescent="0.3">
      <c r="B11" s="8" t="s">
        <v>8</v>
      </c>
      <c r="C11" s="41" t="s">
        <v>9</v>
      </c>
      <c r="D11" s="42"/>
      <c r="E11" s="42"/>
      <c r="F11" s="42"/>
      <c r="G11" s="43"/>
      <c r="H11" s="5">
        <v>0</v>
      </c>
      <c r="I11" s="131"/>
      <c r="K11" s="15" t="str">
        <f>B32</f>
        <v>Recursos</v>
      </c>
      <c r="L11" s="16">
        <f>I33</f>
        <v>0</v>
      </c>
    </row>
    <row r="12" spans="2:12" ht="24.95" customHeight="1" thickBot="1" x14ac:dyDescent="0.3">
      <c r="B12" s="17" t="s">
        <v>10</v>
      </c>
      <c r="C12" s="44" t="s">
        <v>11</v>
      </c>
      <c r="D12" s="45"/>
      <c r="E12" s="45"/>
      <c r="F12" s="45"/>
      <c r="G12" s="46"/>
      <c r="H12" s="5">
        <v>0</v>
      </c>
      <c r="I12" s="132"/>
      <c r="K12" s="38" t="s">
        <v>71</v>
      </c>
      <c r="L12" s="18">
        <f>(L7+L8+L9+L10+L11)/5</f>
        <v>0</v>
      </c>
    </row>
    <row r="13" spans="2:12" ht="15.95" customHeight="1" thickBot="1" x14ac:dyDescent="0.3">
      <c r="B13" s="104" t="s">
        <v>67</v>
      </c>
      <c r="C13" s="125"/>
      <c r="D13" s="125"/>
      <c r="E13" s="125"/>
      <c r="F13" s="125"/>
      <c r="G13" s="125"/>
      <c r="H13" s="125"/>
      <c r="I13" s="126"/>
    </row>
    <row r="14" spans="2:12" ht="24.95" customHeight="1" x14ac:dyDescent="0.25">
      <c r="B14" s="19" t="s">
        <v>12</v>
      </c>
      <c r="C14" s="55" t="s">
        <v>13</v>
      </c>
      <c r="D14" s="56"/>
      <c r="E14" s="56"/>
      <c r="F14" s="56"/>
      <c r="G14" s="57"/>
      <c r="H14" s="20">
        <v>0</v>
      </c>
      <c r="I14" s="127">
        <f>(H14+H15+H16+H17+H18)/5</f>
        <v>0</v>
      </c>
    </row>
    <row r="15" spans="2:12" ht="24.95" customHeight="1" x14ac:dyDescent="0.25">
      <c r="B15" s="21" t="s">
        <v>14</v>
      </c>
      <c r="C15" s="58" t="s">
        <v>15</v>
      </c>
      <c r="D15" s="59"/>
      <c r="E15" s="59"/>
      <c r="F15" s="59"/>
      <c r="G15" s="60"/>
      <c r="H15" s="22">
        <v>0</v>
      </c>
      <c r="I15" s="128"/>
    </row>
    <row r="16" spans="2:12" ht="24.95" customHeight="1" x14ac:dyDescent="0.25">
      <c r="B16" s="21" t="s">
        <v>16</v>
      </c>
      <c r="C16" s="58" t="s">
        <v>17</v>
      </c>
      <c r="D16" s="59"/>
      <c r="E16" s="59"/>
      <c r="F16" s="59"/>
      <c r="G16" s="60"/>
      <c r="H16" s="22">
        <v>0</v>
      </c>
      <c r="I16" s="128"/>
    </row>
    <row r="17" spans="2:9" ht="24.95" customHeight="1" x14ac:dyDescent="0.25">
      <c r="B17" s="21" t="s">
        <v>18</v>
      </c>
      <c r="C17" s="58" t="s">
        <v>19</v>
      </c>
      <c r="D17" s="59"/>
      <c r="E17" s="59"/>
      <c r="F17" s="59"/>
      <c r="G17" s="60"/>
      <c r="H17" s="22">
        <v>0</v>
      </c>
      <c r="I17" s="128"/>
    </row>
    <row r="18" spans="2:9" ht="24.95" customHeight="1" thickBot="1" x14ac:dyDescent="0.3">
      <c r="B18" s="23" t="s">
        <v>20</v>
      </c>
      <c r="C18" s="61" t="s">
        <v>21</v>
      </c>
      <c r="D18" s="62"/>
      <c r="E18" s="62"/>
      <c r="F18" s="62"/>
      <c r="G18" s="63"/>
      <c r="H18" s="24">
        <v>0</v>
      </c>
      <c r="I18" s="129"/>
    </row>
    <row r="19" spans="2:9" ht="15.95" customHeight="1" thickBot="1" x14ac:dyDescent="0.3">
      <c r="B19" s="110" t="s">
        <v>68</v>
      </c>
      <c r="C19" s="123"/>
      <c r="D19" s="123"/>
      <c r="E19" s="123"/>
      <c r="F19" s="123"/>
      <c r="G19" s="123"/>
      <c r="H19" s="123"/>
      <c r="I19" s="124"/>
    </row>
    <row r="20" spans="2:9" ht="24.95" customHeight="1" x14ac:dyDescent="0.25">
      <c r="B20" s="25" t="s">
        <v>22</v>
      </c>
      <c r="C20" s="70" t="s">
        <v>23</v>
      </c>
      <c r="D20" s="71"/>
      <c r="E20" s="71"/>
      <c r="F20" s="71"/>
      <c r="G20" s="72"/>
      <c r="H20" s="26">
        <v>0</v>
      </c>
      <c r="I20" s="115">
        <f>(H20+H21+H22+H23+H24+H25)/6</f>
        <v>0</v>
      </c>
    </row>
    <row r="21" spans="2:9" ht="24.95" customHeight="1" x14ac:dyDescent="0.25">
      <c r="B21" s="27" t="s">
        <v>24</v>
      </c>
      <c r="C21" s="73" t="s">
        <v>25</v>
      </c>
      <c r="D21" s="74"/>
      <c r="E21" s="74"/>
      <c r="F21" s="74"/>
      <c r="G21" s="75"/>
      <c r="H21" s="28">
        <v>0</v>
      </c>
      <c r="I21" s="116"/>
    </row>
    <row r="22" spans="2:9" ht="24.95" customHeight="1" x14ac:dyDescent="0.25">
      <c r="B22" s="27" t="s">
        <v>26</v>
      </c>
      <c r="C22" s="73" t="s">
        <v>27</v>
      </c>
      <c r="D22" s="74"/>
      <c r="E22" s="74"/>
      <c r="F22" s="74"/>
      <c r="G22" s="75"/>
      <c r="H22" s="28">
        <v>0</v>
      </c>
      <c r="I22" s="116"/>
    </row>
    <row r="23" spans="2:9" ht="24.95" customHeight="1" x14ac:dyDescent="0.25">
      <c r="B23" s="27" t="s">
        <v>28</v>
      </c>
      <c r="C23" s="73" t="s">
        <v>29</v>
      </c>
      <c r="D23" s="74"/>
      <c r="E23" s="74"/>
      <c r="F23" s="74"/>
      <c r="G23" s="75"/>
      <c r="H23" s="28">
        <v>0</v>
      </c>
      <c r="I23" s="116"/>
    </row>
    <row r="24" spans="2:9" ht="24.95" customHeight="1" x14ac:dyDescent="0.25">
      <c r="B24" s="27" t="s">
        <v>30</v>
      </c>
      <c r="C24" s="73" t="s">
        <v>31</v>
      </c>
      <c r="D24" s="74"/>
      <c r="E24" s="74"/>
      <c r="F24" s="74"/>
      <c r="G24" s="75"/>
      <c r="H24" s="28">
        <v>0</v>
      </c>
      <c r="I24" s="116"/>
    </row>
    <row r="25" spans="2:9" ht="24.95" customHeight="1" thickBot="1" x14ac:dyDescent="0.3">
      <c r="B25" s="29" t="s">
        <v>32</v>
      </c>
      <c r="C25" s="76" t="s">
        <v>33</v>
      </c>
      <c r="D25" s="77"/>
      <c r="E25" s="77"/>
      <c r="F25" s="77"/>
      <c r="G25" s="78"/>
      <c r="H25" s="28">
        <v>0</v>
      </c>
      <c r="I25" s="117"/>
    </row>
    <row r="26" spans="2:9" ht="15.95" customHeight="1" thickBot="1" x14ac:dyDescent="0.3">
      <c r="B26" s="64" t="s">
        <v>69</v>
      </c>
      <c r="C26" s="118"/>
      <c r="D26" s="118"/>
      <c r="E26" s="118"/>
      <c r="F26" s="118"/>
      <c r="G26" s="118"/>
      <c r="H26" s="118"/>
      <c r="I26" s="119"/>
    </row>
    <row r="27" spans="2:9" ht="24.95" customHeight="1" x14ac:dyDescent="0.25">
      <c r="B27" s="30" t="s">
        <v>34</v>
      </c>
      <c r="C27" s="79" t="s">
        <v>35</v>
      </c>
      <c r="D27" s="80"/>
      <c r="E27" s="80"/>
      <c r="F27" s="80"/>
      <c r="G27" s="81"/>
      <c r="H27" s="31">
        <v>0</v>
      </c>
      <c r="I27" s="120">
        <f>(H31+H30+H29+H28+H27)/5</f>
        <v>0</v>
      </c>
    </row>
    <row r="28" spans="2:9" ht="24.95" customHeight="1" x14ac:dyDescent="0.25">
      <c r="B28" s="32" t="s">
        <v>36</v>
      </c>
      <c r="C28" s="82" t="s">
        <v>37</v>
      </c>
      <c r="D28" s="83"/>
      <c r="E28" s="83"/>
      <c r="F28" s="83"/>
      <c r="G28" s="84"/>
      <c r="H28" s="33">
        <v>0</v>
      </c>
      <c r="I28" s="121"/>
    </row>
    <row r="29" spans="2:9" ht="24.95" customHeight="1" x14ac:dyDescent="0.25">
      <c r="B29" s="32" t="s">
        <v>38</v>
      </c>
      <c r="C29" s="82" t="s">
        <v>39</v>
      </c>
      <c r="D29" s="83"/>
      <c r="E29" s="83"/>
      <c r="F29" s="83"/>
      <c r="G29" s="84"/>
      <c r="H29" s="33">
        <v>0</v>
      </c>
      <c r="I29" s="121"/>
    </row>
    <row r="30" spans="2:9" ht="24.95" customHeight="1" x14ac:dyDescent="0.25">
      <c r="B30" s="32" t="s">
        <v>40</v>
      </c>
      <c r="C30" s="82" t="s">
        <v>41</v>
      </c>
      <c r="D30" s="83"/>
      <c r="E30" s="83"/>
      <c r="F30" s="83"/>
      <c r="G30" s="84"/>
      <c r="H30" s="33">
        <v>0</v>
      </c>
      <c r="I30" s="121"/>
    </row>
    <row r="31" spans="2:9" ht="24.95" customHeight="1" thickBot="1" x14ac:dyDescent="0.3">
      <c r="B31" s="34" t="s">
        <v>42</v>
      </c>
      <c r="C31" s="85" t="s">
        <v>43</v>
      </c>
      <c r="D31" s="86"/>
      <c r="E31" s="86"/>
      <c r="F31" s="86"/>
      <c r="G31" s="87"/>
      <c r="H31" s="35">
        <v>0</v>
      </c>
      <c r="I31" s="122"/>
    </row>
    <row r="32" spans="2:9" ht="15.95" customHeight="1" thickBot="1" x14ac:dyDescent="0.3">
      <c r="B32" s="88" t="s">
        <v>70</v>
      </c>
      <c r="C32" s="113"/>
      <c r="D32" s="113"/>
      <c r="E32" s="113"/>
      <c r="F32" s="113"/>
      <c r="G32" s="113"/>
      <c r="H32" s="113"/>
      <c r="I32" s="114"/>
    </row>
    <row r="33" spans="2:9" ht="24.95" customHeight="1" x14ac:dyDescent="0.25">
      <c r="B33" s="25" t="s">
        <v>44</v>
      </c>
      <c r="C33" s="70" t="s">
        <v>45</v>
      </c>
      <c r="D33" s="71"/>
      <c r="E33" s="71"/>
      <c r="F33" s="71"/>
      <c r="G33" s="72"/>
      <c r="H33" s="26">
        <v>0</v>
      </c>
      <c r="I33" s="115">
        <f>(H33+H34+H35+H36+H37+H38)/6</f>
        <v>0</v>
      </c>
    </row>
    <row r="34" spans="2:9" ht="24.95" customHeight="1" x14ac:dyDescent="0.25">
      <c r="B34" s="27" t="s">
        <v>46</v>
      </c>
      <c r="C34" s="73" t="s">
        <v>47</v>
      </c>
      <c r="D34" s="74"/>
      <c r="E34" s="74"/>
      <c r="F34" s="74"/>
      <c r="G34" s="75"/>
      <c r="H34" s="28">
        <v>0</v>
      </c>
      <c r="I34" s="116"/>
    </row>
    <row r="35" spans="2:9" ht="24.95" customHeight="1" x14ac:dyDescent="0.25">
      <c r="B35" s="27" t="s">
        <v>48</v>
      </c>
      <c r="C35" s="73" t="s">
        <v>49</v>
      </c>
      <c r="D35" s="74"/>
      <c r="E35" s="74"/>
      <c r="F35" s="74"/>
      <c r="G35" s="75"/>
      <c r="H35" s="28">
        <v>0</v>
      </c>
      <c r="I35" s="116"/>
    </row>
    <row r="36" spans="2:9" ht="24.95" customHeight="1" x14ac:dyDescent="0.25">
      <c r="B36" s="27" t="s">
        <v>50</v>
      </c>
      <c r="C36" s="73" t="s">
        <v>51</v>
      </c>
      <c r="D36" s="74"/>
      <c r="E36" s="74"/>
      <c r="F36" s="74"/>
      <c r="G36" s="75"/>
      <c r="H36" s="28">
        <v>0</v>
      </c>
      <c r="I36" s="116"/>
    </row>
    <row r="37" spans="2:9" ht="24.95" customHeight="1" x14ac:dyDescent="0.25">
      <c r="B37" s="27" t="s">
        <v>52</v>
      </c>
      <c r="C37" s="73" t="s">
        <v>73</v>
      </c>
      <c r="D37" s="74"/>
      <c r="E37" s="74"/>
      <c r="F37" s="74"/>
      <c r="G37" s="75"/>
      <c r="H37" s="28">
        <v>0</v>
      </c>
      <c r="I37" s="116"/>
    </row>
    <row r="38" spans="2:9" ht="24.95" customHeight="1" thickBot="1" x14ac:dyDescent="0.3">
      <c r="B38" s="29" t="s">
        <v>54</v>
      </c>
      <c r="C38" s="76" t="s">
        <v>55</v>
      </c>
      <c r="D38" s="77"/>
      <c r="E38" s="77"/>
      <c r="F38" s="77"/>
      <c r="G38" s="78"/>
      <c r="H38" s="36">
        <v>0</v>
      </c>
      <c r="I38" s="117"/>
    </row>
  </sheetData>
  <mergeCells count="46">
    <mergeCell ref="B4:H4"/>
    <mergeCell ref="I4:I5"/>
    <mergeCell ref="B5:C5"/>
    <mergeCell ref="B6:I6"/>
    <mergeCell ref="B2:D2"/>
    <mergeCell ref="E2:H2"/>
    <mergeCell ref="B3:D3"/>
    <mergeCell ref="E3:H3"/>
    <mergeCell ref="K6:L6"/>
    <mergeCell ref="C11:G11"/>
    <mergeCell ref="C12:G12"/>
    <mergeCell ref="B13:I13"/>
    <mergeCell ref="C14:G14"/>
    <mergeCell ref="I14:I18"/>
    <mergeCell ref="C15:G15"/>
    <mergeCell ref="C16:G16"/>
    <mergeCell ref="C17:G17"/>
    <mergeCell ref="C18:G18"/>
    <mergeCell ref="I7:I12"/>
    <mergeCell ref="C8:G8"/>
    <mergeCell ref="C9:G9"/>
    <mergeCell ref="C10:G10"/>
    <mergeCell ref="C7:G7"/>
    <mergeCell ref="B19:I19"/>
    <mergeCell ref="C20:G20"/>
    <mergeCell ref="I20:I25"/>
    <mergeCell ref="C21:G21"/>
    <mergeCell ref="C22:G22"/>
    <mergeCell ref="C23:G23"/>
    <mergeCell ref="C24:G24"/>
    <mergeCell ref="C25:G25"/>
    <mergeCell ref="B26:I26"/>
    <mergeCell ref="C27:G27"/>
    <mergeCell ref="I27:I31"/>
    <mergeCell ref="C28:G28"/>
    <mergeCell ref="C29:G29"/>
    <mergeCell ref="C30:G30"/>
    <mergeCell ref="C31:G31"/>
    <mergeCell ref="B32:I32"/>
    <mergeCell ref="C33:G33"/>
    <mergeCell ref="I33:I38"/>
    <mergeCell ref="C34:G34"/>
    <mergeCell ref="C35:G35"/>
    <mergeCell ref="C36:G36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EJEMPLO</vt:lpstr>
      <vt:lpstr>CUESTIONARIO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María Llull Cantallops</dc:creator>
  <cp:lastModifiedBy>Francesc Esteve Beneito</cp:lastModifiedBy>
  <dcterms:created xsi:type="dcterms:W3CDTF">2025-05-27T07:17:21Z</dcterms:created>
  <dcterms:modified xsi:type="dcterms:W3CDTF">2025-05-29T10:55:01Z</dcterms:modified>
</cp:coreProperties>
</file>