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partides'!$A$3:$AL$80</definedName>
  </definedNames>
  <calcPr calcId="125725"/>
</workbook>
</file>

<file path=xl/calcChain.xml><?xml version="1.0" encoding="utf-8"?>
<calcChain xmlns="http://schemas.openxmlformats.org/spreadsheetml/2006/main">
  <c r="AL84" i="1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R81"/>
</calcChain>
</file>

<file path=xl/sharedStrings.xml><?xml version="1.0" encoding="utf-8"?>
<sst xmlns="http://schemas.openxmlformats.org/spreadsheetml/2006/main" count="1357" uniqueCount="261">
  <si>
    <t>DESPESES</t>
  </si>
  <si>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</si>
  <si>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</si>
  <si>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</si>
  <si>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</si>
  <si>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</si>
  <si>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</si>
  <si>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</si>
  <si>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</si>
  <si>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</si>
  <si>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</si>
  <si>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</si>
  <si>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</si>
  <si>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</si>
  <si>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</si>
  <si>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</si>
  <si>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</si>
  <si>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</si>
  <si>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</si>
  <si>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</si>
  <si>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</si>
  <si>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TOTAL/SUBTOTAL</t>
  </si>
  <si>
    <t>2009/ATIB00/G/50001/613A01/10000/00/00000</t>
  </si>
  <si>
    <t>2009/ATIB00/G/50001/613A01/10001/00/00000</t>
  </si>
  <si>
    <t>2009/ATIB00/G/50001/613A01/12000/00/00000</t>
  </si>
  <si>
    <t>2009/ATIB00/G/50001/613A01/12001/00/00000</t>
  </si>
  <si>
    <t>2009/ATIB00/G/50001/613A01/12002/00/00000</t>
  </si>
  <si>
    <t>2009/ATIB00/G/50001/613A01/12003/00/00000</t>
  </si>
  <si>
    <t>2009/ATIB00/G/50001/613A01/12004/00/00000</t>
  </si>
  <si>
    <t>2009/ATIB00/G/50001/613A01/12005/00/00000</t>
  </si>
  <si>
    <t>2009/ATIB00/G/50001/613A01/12009/00/00000</t>
  </si>
  <si>
    <t>2009/ATIB00/G/50001/613A01/12100/00/00000</t>
  </si>
  <si>
    <t>2009/ATIB00/G/50001/613A01/12101/00/00000</t>
  </si>
  <si>
    <t>2009/ATIB00/G/50001/613A01/12102/00/00000</t>
  </si>
  <si>
    <t>2009/ATIB00/G/50001/613A01/12103/00/00000</t>
  </si>
  <si>
    <t>2009/ATIB00/G/50001/613A01/12109/00/00000</t>
  </si>
  <si>
    <t>2009/ATIB00/G/50001/613A01/12400/00/00000</t>
  </si>
  <si>
    <t>2009/ATIB00/G/50001/613A01/12401/00/00000</t>
  </si>
  <si>
    <t>2009/ATIB00/G/50001/613A01/12402/00/00000</t>
  </si>
  <si>
    <t>2009/ATIB00/G/50001/613A01/12403/00/00000</t>
  </si>
  <si>
    <t>2009/ATIB00/G/50001/613A01/12404/00/00000</t>
  </si>
  <si>
    <t>2009/ATIB00/G/50001/613A01/12405/00/00000</t>
  </si>
  <si>
    <t>2009/ATIB00/G/50001/613A01/12406/00/00000</t>
  </si>
  <si>
    <t>2009/ATIB00/G/50001/613A01/12600/00/00000</t>
  </si>
  <si>
    <t>2009/ATIB00/G/50001/613A01/13000/00/00000</t>
  </si>
  <si>
    <t>2009/ATIB00/G/50001/613A01/13001/00/00000</t>
  </si>
  <si>
    <t>2009/ATIB00/G/50001/613A01/13002/00/00000</t>
  </si>
  <si>
    <t>2009/ATIB00/G/50001/613A01/13004/00/00000</t>
  </si>
  <si>
    <t>2009/ATIB00/G/50001/613A01/13005/00/00000</t>
  </si>
  <si>
    <t>2009/ATIB00/G/50001/613A01/13100/00/00000</t>
  </si>
  <si>
    <t>2009/ATIB00/G/50001/613A01/14100/00/00000</t>
  </si>
  <si>
    <t>2009/ATIB00/G/50001/613A01/15000/00/00000</t>
  </si>
  <si>
    <t>2009/ATIB00/G/50001/613A01/15100/00/00000</t>
  </si>
  <si>
    <t>2009/ATIB00/G/50001/613A01/16000/00/00000</t>
  </si>
  <si>
    <t>2009/ATIB00/G/50001/613A01/16009/00/00000</t>
  </si>
  <si>
    <t>2009/ATIB00/G/50001/613A01/16200/00/00000</t>
  </si>
  <si>
    <t>2009/ATIB00/G/50001/613A01/16204/00/00000</t>
  </si>
  <si>
    <t>2009/ATIB00/G/50001/613A01/16300/00/00000</t>
  </si>
  <si>
    <t>2009/ATIB00/G/50001/613A01/16304/00/00000</t>
  </si>
  <si>
    <t>2009/ATIB00/G/50001/613A01/20200/00/00000</t>
  </si>
  <si>
    <t>2009/ATIB00/G/50001/613A01/20400/00/00000</t>
  </si>
  <si>
    <t>2009/ATIB00/G/50001/613A01/21200/00/00000</t>
  </si>
  <si>
    <t>2009/ATIB00/G/50001/613A01/21300/00/00000</t>
  </si>
  <si>
    <t>2009/ATIB00/G/50001/613A01/21600/00/00000</t>
  </si>
  <si>
    <t>2009/ATIB00/G/50001/613A01/22000/00/00000</t>
  </si>
  <si>
    <t>2009/ATIB00/G/50001/613A01/22001/00/00000</t>
  </si>
  <si>
    <t>2009/ATIB00/G/50001/613A01/22002/00/00000</t>
  </si>
  <si>
    <t>2009/ATIB00/G/50001/613A01/22100/00/00000</t>
  </si>
  <si>
    <t>2009/ATIB00/G/50001/613A01/22101/00/00000</t>
  </si>
  <si>
    <t>2009/ATIB00/G/50001/613A01/22104/00/00000</t>
  </si>
  <si>
    <t>2009/ATIB00/G/50001/613A01/22109/00/00000</t>
  </si>
  <si>
    <t>2009/ATIB00/G/50001/613A01/22601/00/00000</t>
  </si>
  <si>
    <t>2009/ATIB00/G/50001/613A01/22602/00/00000</t>
  </si>
  <si>
    <t>2009/ATIB00/G/50001/613A01/22603/00/00000</t>
  </si>
  <si>
    <t>2009/ATIB00/G/50001/613A01/22606/00/00000</t>
  </si>
  <si>
    <t>2009/ATIB00/G/50001/613A01/22609/00/00000</t>
  </si>
  <si>
    <t>2009/ATIB00/G/50001/613A01/22700/00/00000</t>
  </si>
  <si>
    <t>2009/ATIB00/G/50001/613A01/22701/00/00000</t>
  </si>
  <si>
    <t>2009/ATIB00/G/50001/613A01/22706/00/00000</t>
  </si>
  <si>
    <t>2009/ATIB00/G/50001/613A01/22708/00/00000</t>
  </si>
  <si>
    <t>2009/ATIB00/G/50001/613A01/22709/00/00000</t>
  </si>
  <si>
    <t>2009/ATIB00/G/50001/613A01/23000/00/00000</t>
  </si>
  <si>
    <t>2009/ATIB00/G/50001/613A01/31009/00/00000</t>
  </si>
  <si>
    <t>2009/ATIB00/G/50001/613A01/44100/00/00000</t>
  </si>
  <si>
    <t>2009/ATIB00/G/50001/613A01/48000/00/00000</t>
  </si>
  <si>
    <t>2009/ATIB00/G/50001/613A01/62301/00/00000</t>
  </si>
  <si>
    <t>2009/ATIB00/G/50001/613A01/62500/11/00000</t>
  </si>
  <si>
    <t>2009/ATIB00/G/50001/613A01/62900/11/00000</t>
  </si>
  <si>
    <t>2009/ATIB00/G/50001/613A01/63200/11/00000</t>
  </si>
  <si>
    <t>2009/ATIB00/G/50001/613A01/63600/00/00000</t>
  </si>
  <si>
    <t>2009/ATIB00/G/50001/613A01/64000/00/00000</t>
  </si>
  <si>
    <t>2009/ATIB00/G/50001/613A01/64000/10/00000</t>
  </si>
  <si>
    <t>2009/ATIB00/G/50001/613A01/64000/11/00000</t>
  </si>
  <si>
    <t>2009/ATIB00/G/50001/613A01/64000/20/00000</t>
  </si>
  <si>
    <t>2009/ATIB00/G/50001/613A01/64000/30/00000</t>
  </si>
  <si>
    <t>2009/ATIB00/G/50001/613A01/64000/40/00000</t>
  </si>
  <si>
    <t>2009/ATIB00/G/50001/613B01/22706/00/00000</t>
  </si>
  <si>
    <t>2009/ATIB00/G/50001/613B01/22708/00/00000</t>
  </si>
  <si>
    <t>2009/ATIB00/G/50001/613B01/23000/00/00000</t>
  </si>
  <si>
    <t>14.- Economia, Hisenda i Innovació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</si>
  <si>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</si>
  <si>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</si>
  <si>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</si>
  <si>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</si>
  <si>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del sistema tributari</t>
  </si>
  <si>
    <t>613A.- Gestió i inspecció de tributs</t>
  </si>
  <si>
    <t>613B.- Suport a la gestió tributària</t>
  </si>
  <si>
    <t>1.- Despeses de personal</t>
  </si>
  <si>
    <t>12.-Retribucions dels funcionaris i del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</si>
  <si>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</si>
  <si>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</si>
  <si>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</si>
  <si>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</si>
  <si>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</si>
  <si>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</si>
  <si>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</si>
  <si>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</si>
  <si>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</si>
  <si>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</si>
  <si>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</si>
  <si>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12109.- Altres complements</t>
  </si>
  <si>
    <t>13.-Retribucions del personal laboral</t>
  </si>
  <si>
    <t>130.- Laboral fix</t>
  </si>
  <si>
    <t>13000.- Retribucions bàsiques</t>
  </si>
  <si>
    <t>13005.- Triennis</t>
  </si>
  <si>
    <t>15.-Incentius al rendiment</t>
  </si>
  <si>
    <t>150.- Productivitat</t>
  </si>
  <si>
    <t>15000.- Productivitat</t>
  </si>
  <si>
    <t>151.- Gratificacions</t>
  </si>
  <si>
    <t>15100.- Gratificacions</t>
  </si>
  <si>
    <t>16.-Quotes,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</si>
  <si>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</si>
  <si>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</si>
  <si>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</si>
  <si>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163.- Despeses socials a favor del personal laboral</t>
  </si>
  <si>
    <t>2.- Despeses corrents en béns i serveis</t>
  </si>
  <si>
    <t>22.-Material, subministraments i altres</t>
  </si>
  <si>
    <t>221.- Subministraments</t>
  </si>
  <si>
    <t>22109.- Altres subministraments</t>
  </si>
  <si>
    <t>226.- Despeses diverses</t>
  </si>
  <si>
    <t>22601.- Atencions protocol·làries i de representació</t>
  </si>
  <si>
    <t>22602.- Publicitat i propaganda</t>
  </si>
  <si>
    <t>22606.- Reunions, conferències i cursos</t>
  </si>
  <si>
    <t>22609.- Altres despeses diverses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</si>
  <si>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</si>
  <si>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</si>
  <si>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</si>
  <si>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</si>
  <si>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23.-Indemnitzacions per raó del servei</t>
  </si>
  <si>
    <t>230.- Dietes, locomoció i trasllats</t>
  </si>
  <si>
    <t>23000.- Dietes, locomoció i trasllats</t>
  </si>
  <si>
    <t>6.- Inversions reals</t>
  </si>
  <si>
    <t>62.-Inversió nova associada al funcionament operatiu dels serveis</t>
  </si>
  <si>
    <t>625.- Mobiliari i estris</t>
  </si>
  <si>
    <t>62500.- Mobiliari i estris</t>
  </si>
  <si>
    <t>629.- Altre immobilitzat material</t>
  </si>
  <si>
    <t>63.-Inversió de reposició associada al funcionament operatiu dels serveis</t>
  </si>
  <si>
    <t>632.- Edificis i altres construccions</t>
  </si>
  <si>
    <t>63200.- Edificis i altres construccions</t>
  </si>
  <si>
    <t>131.- Laboral eventual</t>
  </si>
  <si>
    <t>13100.- Retribucions del personal laboral temporal</t>
  </si>
  <si>
    <t>20.-Arrendaments i cànons</t>
  </si>
  <si>
    <t>204.- Arrendaments de mitjans de transport</t>
  </si>
  <si>
    <t>20400.- Arrendaments de mitjans de transport</t>
  </si>
  <si>
    <t>21.-Reparacions, manteniment i conservació</t>
  </si>
  <si>
    <t>212.- D'edificis i altres construccions</t>
  </si>
  <si>
    <t>21200.- D'edificis i d'altres construccions</t>
  </si>
  <si>
    <t>220.- Material d'oficina</t>
  </si>
  <si>
    <t>22000.- Material d'oficina ordinari no inventariable</t>
  </si>
  <si>
    <t>10.-Retribucions d'alts càrrecs</t>
  </si>
  <si>
    <t>100.- Retribucions bàsiques i altres remuneracions</t>
  </si>
  <si>
    <t>10000.- Retribucions bàsiques</t>
  </si>
  <si>
    <t>10001.- Altres remuneracions</t>
  </si>
  <si>
    <t>16009.- Altres quotes socials</t>
  </si>
  <si>
    <t>202.- Arrendaments d'edificis i d'altres construccions</t>
  </si>
  <si>
    <t>20200.- Arrendaments d'edificis i d'altres construccions</t>
  </si>
  <si>
    <t>4.- Transferències corrents</t>
  </si>
  <si>
    <t>44.-A empreses públiques i altres ens públics de la CAIB</t>
  </si>
  <si>
    <t>441.- A empreses públiques no societàries i altres ens públics de la CAIB</t>
  </si>
  <si>
    <t>44100.- A empreses públiques no societàries i altres ens públics de la CAIB</t>
  </si>
  <si>
    <t>48.-A famílies i institucions sense finalitat lucrativa</t>
  </si>
  <si>
    <t>480.- A famílies i institucions sense finalitat lucrativa</t>
  </si>
  <si>
    <t>48000.- A famílies i institucions sense finalitat lucrativa</t>
  </si>
  <si>
    <t>126.- Retribucions de funcionaris interins</t>
  </si>
  <si>
    <t>12600.- Retribucions de funcionaris interins</t>
  </si>
  <si>
    <t>13002.- Complement de compensació de costos d'insularitat</t>
  </si>
  <si>
    <t>13004.- Complement específic</t>
  </si>
  <si>
    <t>16200.- Formació i perfeccionament del personal</t>
  </si>
  <si>
    <t>16204.- Acció social</t>
  </si>
  <si>
    <t>16304.- Acció social</t>
  </si>
  <si>
    <t>213.- De maquinària, instal·lacions i utillatge</t>
  </si>
  <si>
    <t>21300.- De maquinària, instal·lacions i utillatge</t>
  </si>
  <si>
    <t>216.- D'equips per a processos d'informació</t>
  </si>
  <si>
    <t>21600.- D'equips per a processos d'informació</t>
  </si>
  <si>
    <t>22001.- Premsa, revistes, llibres i altres publicacions</t>
  </si>
  <si>
    <t>22002.- Material informàtic no inventariable</t>
  </si>
  <si>
    <t>22100.- Energia elèctrica</t>
  </si>
  <si>
    <t>22101.- Aigua</t>
  </si>
  <si>
    <t>22104.- Vestuari</t>
  </si>
  <si>
    <t>22700.- Neteja i endreç</t>
  </si>
  <si>
    <t>12009.- Altres retribucions bàsiques</t>
  </si>
  <si>
    <t>12102.- Complement de productivitat compensada</t>
  </si>
  <si>
    <t>623.- Maquinària, instal·lacions i utillatge</t>
  </si>
  <si>
    <t>62301.- Instal·lacions tècniques</t>
  </si>
  <si>
    <t>62900.- Altre immobilitzat material</t>
  </si>
  <si>
    <t>14.-Altre personal</t>
  </si>
  <si>
    <t>64.-Despeses en inversions de caràcter immaterial</t>
  </si>
  <si>
    <t>640.- Despeses en inversions de caràcter immaterial</t>
  </si>
  <si>
    <t>64000.- Despeses en inversions de caràcter immaterial</t>
  </si>
  <si>
    <t>13001.- Complement de conveni</t>
  </si>
  <si>
    <t>22603.- Despeses jurídiques i contencioses</t>
  </si>
  <si>
    <t>636.- Equips per a processos d'informació</t>
  </si>
  <si>
    <t>63600.- Equips per a processos d'informació</t>
  </si>
  <si>
    <t>124.- Retribucions de funcionaris en pràctiques</t>
  </si>
  <si>
    <t>12400.- Sous del grup A1</t>
  </si>
  <si>
    <t>3.- Despeses financeres</t>
  </si>
  <si>
    <t>141.- Retribucions d'altre personal</t>
  </si>
  <si>
    <t>14100.- Retribucions d'altre personal</t>
  </si>
  <si>
    <t>31.-De préstecs en euros</t>
  </si>
  <si>
    <t>310.- Interessos</t>
  </si>
  <si>
    <t>31009.- Interessos de préstecs a curt termini</t>
  </si>
  <si>
    <t>12401.- Sous del grup A2</t>
  </si>
  <si>
    <t>12402.- Sous del grup C1</t>
  </si>
  <si>
    <t>12403.- Sous del grup C2</t>
  </si>
  <si>
    <t>12404.- Sous del personal d'agrupacions professionals</t>
  </si>
  <si>
    <t>12405.- Triennis</t>
  </si>
  <si>
    <t>12406.- Retribucions complementàries</t>
  </si>
  <si>
    <t>16300.- Formació i perfeccionament del personal</t>
  </si>
  <si>
    <t>22708.- Serveis de recaptació</t>
  </si>
  <si>
    <t>CAIB</t>
  </si>
  <si>
    <t>ATIB</t>
  </si>
  <si>
    <t>1.- Operacions no financeres</t>
  </si>
  <si>
    <t>A.- Operacions corrents</t>
  </si>
  <si>
    <t>B.- Operacions de capital</t>
  </si>
  <si>
    <t>0.- Consolidable</t>
  </si>
  <si>
    <t>PP.GG. DE LA COMUNITAT AUTÒNOMA ILLES BALEARS 2009. AGÈNCIA TRIBUTÀRIA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</si>
  <si>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</si>
  <si>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</si>
  <si>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</si>
  <si>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</si>
  <si>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</si>
  <si>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</si>
  <si>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Transferències (+)</t>
  </si>
  <si>
    <t>Transferències (-)</t>
  </si>
  <si>
    <t>Gen. de crèdit</t>
  </si>
  <si>
    <t>Inc. de crèdit</t>
  </si>
  <si>
    <t>Rect. de crèdit</t>
  </si>
  <si>
    <t>Total mod.</t>
  </si>
  <si>
    <t>Definitiu</t>
  </si>
  <si>
    <t>Reservet</t>
  </si>
  <si>
    <t>Pendent aut.</t>
  </si>
  <si>
    <t>Autoritzat</t>
  </si>
  <si>
    <t>Pendent disp.</t>
  </si>
  <si>
    <t>Disposat</t>
  </si>
  <si>
    <t>Pendent ord.</t>
  </si>
  <si>
    <t>Ordenat</t>
  </si>
  <si>
    <t>Pagat</t>
  </si>
  <si>
    <t>Pendent pag.</t>
  </si>
  <si>
    <t>Disponible</t>
  </si>
  <si>
    <t>Ver. total</t>
  </si>
  <si>
    <t>Dades CG ATIB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</si>
</sst>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/>
    <xf numFmtId="0" fontId="3" fillId="3" borderId="5" xfId="0" applyFont="1" applyFill="1" applyBorder="1"/>
    <xf numFmtId="4" fontId="3" fillId="3" borderId="5" xfId="0" applyNumberFormat="1" applyFont="1" applyFill="1" applyBorder="1"/>
    <xf numFmtId="4" fontId="1" fillId="2" borderId="8" xfId="0" applyNumberFormat="1" applyFont="1" applyFill="1" applyBorder="1"/>
    <xf numFmtId="4" fontId="2" fillId="0" borderId="0" xfId="0" applyNumberFormat="1" applyFont="1"/>
    <xf numFmtId="0" fontId="1" fillId="4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Zeros="0" tabSelected="1" workbookViewId="0">
      <selection activeCell="A2" sqref="A2"/>
    </sheetView>
  </sheetViews>
  <sheetFormatPr baseColWidth="10" defaultRowHeight="12"/>
  <cols>
    <col min="1" max="1" width="36.5703125" style="1" bestFit="1" customWidth="1"/>
    <col min="2" max="17" width="6.7109375" style="1" customWidth="1"/>
    <col min="18" max="38" width="13.7109375" style="8" customWidth="1"/>
    <col min="39" max="16384" width="11.42578125" style="1"/>
  </cols>
  <sheetData>
    <row r="1" spans="1:38" ht="12.75" thickBot="1">
      <c r="A1" s="17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2.75" thickBot="1">
      <c r="A2" s="2" t="s">
        <v>0</v>
      </c>
      <c r="B2" s="18" t="s">
        <v>1</v>
      </c>
      <c r="C2" s="18"/>
      <c r="D2" s="18"/>
      <c r="E2" s="18"/>
      <c r="F2" s="18"/>
      <c r="G2" s="18" t="s">
        <v>2</v>
      </c>
      <c r="H2" s="18"/>
      <c r="I2" s="18"/>
      <c r="J2" s="18"/>
      <c r="K2" s="18" t="s">
        <v>3</v>
      </c>
      <c r="L2" s="18"/>
      <c r="M2" s="18"/>
      <c r="N2" s="18"/>
      <c r="O2" s="18"/>
      <c r="P2" s="18"/>
      <c r="Q2" s="18"/>
      <c r="R2" s="19" t="s">
        <v>236</v>
      </c>
      <c r="S2" s="20"/>
      <c r="T2" s="20"/>
      <c r="U2" s="20"/>
      <c r="V2" s="20"/>
      <c r="W2" s="20"/>
      <c r="X2" s="20"/>
      <c r="Y2" s="20"/>
      <c r="Z2" s="20"/>
      <c r="AA2" s="21"/>
      <c r="AB2" s="19" t="s">
        <v>237</v>
      </c>
      <c r="AC2" s="20"/>
      <c r="AD2" s="20"/>
      <c r="AE2" s="20"/>
      <c r="AF2" s="20"/>
      <c r="AG2" s="20"/>
      <c r="AH2" s="20"/>
      <c r="AI2" s="20"/>
      <c r="AJ2" s="20"/>
      <c r="AK2" s="20"/>
      <c r="AL2" s="21"/>
    </row>
    <row r="3" spans="1:38" ht="12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9" t="s">
        <v>238</v>
      </c>
      <c r="S3" s="9" t="s">
        <v>239</v>
      </c>
      <c r="T3" s="9" t="s">
        <v>240</v>
      </c>
      <c r="U3" s="9" t="s">
        <v>241</v>
      </c>
      <c r="V3" s="9" t="s">
        <v>242</v>
      </c>
      <c r="W3" s="9" t="s">
        <v>243</v>
      </c>
      <c r="X3" s="9" t="s">
        <v>244</v>
      </c>
      <c r="Y3" s="9" t="s">
        <v>245</v>
      </c>
      <c r="Z3" s="9" t="s">
        <v>246</v>
      </c>
      <c r="AA3" s="9" t="s">
        <v>247</v>
      </c>
      <c r="AB3" s="10" t="s">
        <v>248</v>
      </c>
      <c r="AC3" s="10" t="s">
        <v>249</v>
      </c>
      <c r="AD3" s="10" t="s">
        <v>250</v>
      </c>
      <c r="AE3" s="10" t="s">
        <v>251</v>
      </c>
      <c r="AF3" s="10" t="s">
        <v>252</v>
      </c>
      <c r="AG3" s="10" t="s">
        <v>253</v>
      </c>
      <c r="AH3" s="10" t="s">
        <v>254</v>
      </c>
      <c r="AI3" s="10" t="s">
        <v>255</v>
      </c>
      <c r="AJ3" s="10" t="s">
        <v>256</v>
      </c>
      <c r="AK3" s="10" t="s">
        <v>257</v>
      </c>
      <c r="AL3" s="10" t="s">
        <v>258</v>
      </c>
    </row>
    <row r="4" spans="1:38">
      <c r="A4" s="5" t="s">
        <v>22</v>
      </c>
      <c r="B4" s="5" t="s">
        <v>229</v>
      </c>
      <c r="C4" s="5" t="s">
        <v>230</v>
      </c>
      <c r="D4" s="5" t="s">
        <v>99</v>
      </c>
      <c r="E4" s="5" t="s">
        <v>100</v>
      </c>
      <c r="F4" s="5" t="s">
        <v>101</v>
      </c>
      <c r="G4" s="5" t="s">
        <v>102</v>
      </c>
      <c r="H4" s="5" t="s">
        <v>103</v>
      </c>
      <c r="I4" s="5" t="s">
        <v>104</v>
      </c>
      <c r="J4" s="5" t="s">
        <v>105</v>
      </c>
      <c r="K4" s="5" t="s">
        <v>231</v>
      </c>
      <c r="L4" s="5" t="s">
        <v>232</v>
      </c>
      <c r="M4" s="5" t="s">
        <v>234</v>
      </c>
      <c r="N4" s="5" t="s">
        <v>107</v>
      </c>
      <c r="O4" s="5" t="s">
        <v>169</v>
      </c>
      <c r="P4" s="5" t="s">
        <v>170</v>
      </c>
      <c r="Q4" s="5" t="s">
        <v>171</v>
      </c>
      <c r="R4" s="6">
        <v>18057</v>
      </c>
      <c r="S4" s="6"/>
      <c r="T4" s="6"/>
      <c r="U4" s="6"/>
      <c r="V4" s="6"/>
      <c r="W4" s="6"/>
      <c r="X4" s="6"/>
      <c r="Y4" s="6"/>
      <c r="Z4" s="6"/>
      <c r="AA4" s="6"/>
      <c r="AB4" s="6">
        <v>18057</v>
      </c>
      <c r="AC4" s="6">
        <v>18056.080000000002</v>
      </c>
      <c r="AD4" s="6"/>
      <c r="AE4" s="6">
        <v>18056.080000000002</v>
      </c>
      <c r="AF4" s="6"/>
      <c r="AG4" s="6">
        <v>18056.080000000002</v>
      </c>
      <c r="AH4" s="6"/>
      <c r="AI4" s="6">
        <v>18056.080000000002</v>
      </c>
      <c r="AJ4" s="6">
        <v>18056.080000000002</v>
      </c>
      <c r="AK4" s="6"/>
      <c r="AL4" s="6">
        <v>0.92</v>
      </c>
    </row>
    <row r="5" spans="1:38">
      <c r="A5" s="5" t="s">
        <v>23</v>
      </c>
      <c r="B5" s="5" t="s">
        <v>229</v>
      </c>
      <c r="C5" s="5" t="s">
        <v>230</v>
      </c>
      <c r="D5" s="5" t="s">
        <v>99</v>
      </c>
      <c r="E5" s="5" t="s">
        <v>100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105</v>
      </c>
      <c r="K5" s="5" t="s">
        <v>231</v>
      </c>
      <c r="L5" s="5" t="s">
        <v>232</v>
      </c>
      <c r="M5" s="5" t="s">
        <v>234</v>
      </c>
      <c r="N5" s="5" t="s">
        <v>107</v>
      </c>
      <c r="O5" s="5" t="s">
        <v>169</v>
      </c>
      <c r="P5" s="5" t="s">
        <v>170</v>
      </c>
      <c r="Q5" s="5" t="s">
        <v>172</v>
      </c>
      <c r="R5" s="6">
        <v>39433</v>
      </c>
      <c r="S5" s="6"/>
      <c r="T5" s="6"/>
      <c r="U5" s="6"/>
      <c r="V5" s="6"/>
      <c r="W5" s="6"/>
      <c r="X5" s="6"/>
      <c r="Y5" s="6"/>
      <c r="Z5" s="6"/>
      <c r="AA5" s="6"/>
      <c r="AB5" s="6">
        <v>39433</v>
      </c>
      <c r="AC5" s="6">
        <v>39432.42</v>
      </c>
      <c r="AD5" s="6"/>
      <c r="AE5" s="6">
        <v>39432.42</v>
      </c>
      <c r="AF5" s="6"/>
      <c r="AG5" s="6">
        <v>39432.42</v>
      </c>
      <c r="AH5" s="6"/>
      <c r="AI5" s="6">
        <v>39432.42</v>
      </c>
      <c r="AJ5" s="6">
        <v>39432.42</v>
      </c>
      <c r="AK5" s="6"/>
      <c r="AL5" s="6">
        <v>0.57999999999999996</v>
      </c>
    </row>
    <row r="6" spans="1:38">
      <c r="A6" s="5" t="s">
        <v>24</v>
      </c>
      <c r="B6" s="5" t="s">
        <v>229</v>
      </c>
      <c r="C6" s="5" t="s">
        <v>230</v>
      </c>
      <c r="D6" s="5" t="s">
        <v>99</v>
      </c>
      <c r="E6" s="5" t="s">
        <v>100</v>
      </c>
      <c r="F6" s="5" t="s">
        <v>101</v>
      </c>
      <c r="G6" s="5" t="s">
        <v>102</v>
      </c>
      <c r="H6" s="5" t="s">
        <v>103</v>
      </c>
      <c r="I6" s="5" t="s">
        <v>104</v>
      </c>
      <c r="J6" s="5" t="s">
        <v>105</v>
      </c>
      <c r="K6" s="5" t="s">
        <v>231</v>
      </c>
      <c r="L6" s="5" t="s">
        <v>232</v>
      </c>
      <c r="M6" s="5" t="s">
        <v>234</v>
      </c>
      <c r="N6" s="5" t="s">
        <v>107</v>
      </c>
      <c r="O6" s="5" t="s">
        <v>108</v>
      </c>
      <c r="P6" s="5" t="s">
        <v>109</v>
      </c>
      <c r="Q6" s="5" t="s">
        <v>110</v>
      </c>
      <c r="R6" s="6">
        <v>502490</v>
      </c>
      <c r="S6" s="6"/>
      <c r="T6" s="6"/>
      <c r="U6" s="6"/>
      <c r="V6" s="6"/>
      <c r="W6" s="6"/>
      <c r="X6" s="6"/>
      <c r="Y6" s="6"/>
      <c r="Z6" s="6"/>
      <c r="AA6" s="6"/>
      <c r="AB6" s="6">
        <v>502490</v>
      </c>
      <c r="AC6" s="6">
        <v>476392.06</v>
      </c>
      <c r="AD6" s="6"/>
      <c r="AE6" s="6">
        <v>476392.06</v>
      </c>
      <c r="AF6" s="6"/>
      <c r="AG6" s="6">
        <v>476392.06</v>
      </c>
      <c r="AH6" s="6">
        <v>905.22</v>
      </c>
      <c r="AI6" s="6">
        <v>475486.84</v>
      </c>
      <c r="AJ6" s="6">
        <v>475486.84</v>
      </c>
      <c r="AK6" s="6"/>
      <c r="AL6" s="6">
        <v>26097.94</v>
      </c>
    </row>
    <row r="7" spans="1:38">
      <c r="A7" s="5" t="s">
        <v>25</v>
      </c>
      <c r="B7" s="5" t="s">
        <v>229</v>
      </c>
      <c r="C7" s="5" t="s">
        <v>230</v>
      </c>
      <c r="D7" s="5" t="s">
        <v>99</v>
      </c>
      <c r="E7" s="5" t="s">
        <v>100</v>
      </c>
      <c r="F7" s="5" t="s">
        <v>101</v>
      </c>
      <c r="G7" s="5" t="s">
        <v>102</v>
      </c>
      <c r="H7" s="5" t="s">
        <v>103</v>
      </c>
      <c r="I7" s="5" t="s">
        <v>104</v>
      </c>
      <c r="J7" s="5" t="s">
        <v>105</v>
      </c>
      <c r="K7" s="5" t="s">
        <v>231</v>
      </c>
      <c r="L7" s="5" t="s">
        <v>232</v>
      </c>
      <c r="M7" s="5" t="s">
        <v>234</v>
      </c>
      <c r="N7" s="5" t="s">
        <v>107</v>
      </c>
      <c r="O7" s="5" t="s">
        <v>108</v>
      </c>
      <c r="P7" s="5" t="s">
        <v>109</v>
      </c>
      <c r="Q7" s="5" t="s">
        <v>111</v>
      </c>
      <c r="R7" s="6">
        <v>412709</v>
      </c>
      <c r="S7" s="6"/>
      <c r="T7" s="6"/>
      <c r="U7" s="6"/>
      <c r="V7" s="6"/>
      <c r="W7" s="6"/>
      <c r="X7" s="6"/>
      <c r="Y7" s="6"/>
      <c r="Z7" s="6"/>
      <c r="AA7" s="6"/>
      <c r="AB7" s="6">
        <v>412709</v>
      </c>
      <c r="AC7" s="6">
        <v>365918.31</v>
      </c>
      <c r="AD7" s="6"/>
      <c r="AE7" s="6">
        <v>365918.31</v>
      </c>
      <c r="AF7" s="6"/>
      <c r="AG7" s="6">
        <v>365918.31</v>
      </c>
      <c r="AH7" s="6">
        <v>52.25</v>
      </c>
      <c r="AI7" s="6">
        <v>365866.06</v>
      </c>
      <c r="AJ7" s="6">
        <v>365866.06</v>
      </c>
      <c r="AK7" s="6"/>
      <c r="AL7" s="6">
        <v>46790.69</v>
      </c>
    </row>
    <row r="8" spans="1:38">
      <c r="A8" s="5" t="s">
        <v>26</v>
      </c>
      <c r="B8" s="5" t="s">
        <v>229</v>
      </c>
      <c r="C8" s="5" t="s">
        <v>230</v>
      </c>
      <c r="D8" s="5" t="s">
        <v>99</v>
      </c>
      <c r="E8" s="5" t="s">
        <v>100</v>
      </c>
      <c r="F8" s="5" t="s">
        <v>101</v>
      </c>
      <c r="G8" s="5" t="s">
        <v>102</v>
      </c>
      <c r="H8" s="5" t="s">
        <v>103</v>
      </c>
      <c r="I8" s="5" t="s">
        <v>104</v>
      </c>
      <c r="J8" s="5" t="s">
        <v>105</v>
      </c>
      <c r="K8" s="5" t="s">
        <v>231</v>
      </c>
      <c r="L8" s="5" t="s">
        <v>232</v>
      </c>
      <c r="M8" s="5" t="s">
        <v>234</v>
      </c>
      <c r="N8" s="5" t="s">
        <v>107</v>
      </c>
      <c r="O8" s="5" t="s">
        <v>108</v>
      </c>
      <c r="P8" s="5" t="s">
        <v>109</v>
      </c>
      <c r="Q8" s="5" t="s">
        <v>112</v>
      </c>
      <c r="R8" s="6">
        <v>174335</v>
      </c>
      <c r="S8" s="6"/>
      <c r="T8" s="6"/>
      <c r="U8" s="6"/>
      <c r="V8" s="6"/>
      <c r="W8" s="6"/>
      <c r="X8" s="6"/>
      <c r="Y8" s="6"/>
      <c r="Z8" s="6"/>
      <c r="AA8" s="6"/>
      <c r="AB8" s="6">
        <v>174335</v>
      </c>
      <c r="AC8" s="6">
        <v>152440.94</v>
      </c>
      <c r="AD8" s="6"/>
      <c r="AE8" s="6">
        <v>152440.94</v>
      </c>
      <c r="AF8" s="6"/>
      <c r="AG8" s="6">
        <v>152440.94</v>
      </c>
      <c r="AH8" s="6">
        <v>9.68</v>
      </c>
      <c r="AI8" s="6">
        <v>152431.26</v>
      </c>
      <c r="AJ8" s="6">
        <v>152431.26</v>
      </c>
      <c r="AK8" s="6"/>
      <c r="AL8" s="6">
        <v>21894.06</v>
      </c>
    </row>
    <row r="9" spans="1:38">
      <c r="A9" s="5" t="s">
        <v>27</v>
      </c>
      <c r="B9" s="5" t="s">
        <v>229</v>
      </c>
      <c r="C9" s="5" t="s">
        <v>230</v>
      </c>
      <c r="D9" s="5" t="s">
        <v>99</v>
      </c>
      <c r="E9" s="5" t="s">
        <v>100</v>
      </c>
      <c r="F9" s="5" t="s">
        <v>101</v>
      </c>
      <c r="G9" s="5" t="s">
        <v>102</v>
      </c>
      <c r="H9" s="5" t="s">
        <v>103</v>
      </c>
      <c r="I9" s="5" t="s">
        <v>104</v>
      </c>
      <c r="J9" s="5" t="s">
        <v>105</v>
      </c>
      <c r="K9" s="5" t="s">
        <v>231</v>
      </c>
      <c r="L9" s="5" t="s">
        <v>232</v>
      </c>
      <c r="M9" s="5" t="s">
        <v>234</v>
      </c>
      <c r="N9" s="5" t="s">
        <v>107</v>
      </c>
      <c r="O9" s="5" t="s">
        <v>108</v>
      </c>
      <c r="P9" s="5" t="s">
        <v>109</v>
      </c>
      <c r="Q9" s="5" t="s">
        <v>113</v>
      </c>
      <c r="R9" s="6">
        <v>511495</v>
      </c>
      <c r="S9" s="6"/>
      <c r="T9" s="6"/>
      <c r="U9" s="6"/>
      <c r="V9" s="6"/>
      <c r="W9" s="6">
        <v>-50000</v>
      </c>
      <c r="X9" s="6"/>
      <c r="Y9" s="6"/>
      <c r="Z9" s="6"/>
      <c r="AA9" s="6">
        <v>-50000</v>
      </c>
      <c r="AB9" s="6">
        <v>461495</v>
      </c>
      <c r="AC9" s="6">
        <v>455970.57</v>
      </c>
      <c r="AD9" s="6"/>
      <c r="AE9" s="6">
        <v>455970.57</v>
      </c>
      <c r="AF9" s="6"/>
      <c r="AG9" s="6">
        <v>455970.57</v>
      </c>
      <c r="AH9" s="6">
        <v>2434.15</v>
      </c>
      <c r="AI9" s="6">
        <v>453536.42</v>
      </c>
      <c r="AJ9" s="6">
        <v>453536.42</v>
      </c>
      <c r="AK9" s="6"/>
      <c r="AL9" s="6">
        <v>5524.43</v>
      </c>
    </row>
    <row r="10" spans="1:38">
      <c r="A10" s="5" t="s">
        <v>28</v>
      </c>
      <c r="B10" s="5" t="s">
        <v>229</v>
      </c>
      <c r="C10" s="5" t="s">
        <v>230</v>
      </c>
      <c r="D10" s="5" t="s">
        <v>99</v>
      </c>
      <c r="E10" s="5" t="s">
        <v>100</v>
      </c>
      <c r="F10" s="5" t="s">
        <v>101</v>
      </c>
      <c r="G10" s="5" t="s">
        <v>102</v>
      </c>
      <c r="H10" s="5" t="s">
        <v>103</v>
      </c>
      <c r="I10" s="5" t="s">
        <v>104</v>
      </c>
      <c r="J10" s="5" t="s">
        <v>105</v>
      </c>
      <c r="K10" s="5" t="s">
        <v>231</v>
      </c>
      <c r="L10" s="5" t="s">
        <v>232</v>
      </c>
      <c r="M10" s="5" t="s">
        <v>234</v>
      </c>
      <c r="N10" s="5" t="s">
        <v>107</v>
      </c>
      <c r="O10" s="5" t="s">
        <v>108</v>
      </c>
      <c r="P10" s="5" t="s">
        <v>109</v>
      </c>
      <c r="Q10" s="5" t="s">
        <v>114</v>
      </c>
      <c r="R10" s="6">
        <v>15311</v>
      </c>
      <c r="S10" s="6"/>
      <c r="T10" s="6"/>
      <c r="U10" s="6"/>
      <c r="V10" s="6"/>
      <c r="W10" s="6"/>
      <c r="X10" s="6"/>
      <c r="Y10" s="6"/>
      <c r="Z10" s="6"/>
      <c r="AA10" s="6"/>
      <c r="AB10" s="6">
        <v>15311</v>
      </c>
      <c r="AC10" s="6">
        <v>9506.69</v>
      </c>
      <c r="AD10" s="6"/>
      <c r="AE10" s="6">
        <v>9506.69</v>
      </c>
      <c r="AF10" s="6"/>
      <c r="AG10" s="6">
        <v>9506.69</v>
      </c>
      <c r="AH10" s="6">
        <v>1.1000000000000001</v>
      </c>
      <c r="AI10" s="6">
        <v>9505.59</v>
      </c>
      <c r="AJ10" s="6">
        <v>9505.59</v>
      </c>
      <c r="AK10" s="6"/>
      <c r="AL10" s="6">
        <v>5804.31</v>
      </c>
    </row>
    <row r="11" spans="1:38">
      <c r="A11" s="5" t="s">
        <v>29</v>
      </c>
      <c r="B11" s="5" t="s">
        <v>229</v>
      </c>
      <c r="C11" s="5" t="s">
        <v>230</v>
      </c>
      <c r="D11" s="5" t="s">
        <v>99</v>
      </c>
      <c r="E11" s="5" t="s">
        <v>100</v>
      </c>
      <c r="F11" s="5" t="s">
        <v>101</v>
      </c>
      <c r="G11" s="5" t="s">
        <v>102</v>
      </c>
      <c r="H11" s="5" t="s">
        <v>103</v>
      </c>
      <c r="I11" s="5" t="s">
        <v>104</v>
      </c>
      <c r="J11" s="5" t="s">
        <v>105</v>
      </c>
      <c r="K11" s="5" t="s">
        <v>231</v>
      </c>
      <c r="L11" s="5" t="s">
        <v>232</v>
      </c>
      <c r="M11" s="5" t="s">
        <v>234</v>
      </c>
      <c r="N11" s="5" t="s">
        <v>107</v>
      </c>
      <c r="O11" s="5" t="s">
        <v>108</v>
      </c>
      <c r="P11" s="5" t="s">
        <v>109</v>
      </c>
      <c r="Q11" s="5" t="s">
        <v>115</v>
      </c>
      <c r="R11" s="6">
        <v>254467</v>
      </c>
      <c r="S11" s="6"/>
      <c r="T11" s="6"/>
      <c r="U11" s="6"/>
      <c r="V11" s="6">
        <v>14000</v>
      </c>
      <c r="W11" s="6">
        <v>-5000</v>
      </c>
      <c r="X11" s="6"/>
      <c r="Y11" s="6"/>
      <c r="Z11" s="6"/>
      <c r="AA11" s="6">
        <v>9000</v>
      </c>
      <c r="AB11" s="6">
        <v>263467</v>
      </c>
      <c r="AC11" s="6">
        <v>263371.40999999997</v>
      </c>
      <c r="AD11" s="6"/>
      <c r="AE11" s="6">
        <v>263371.40999999997</v>
      </c>
      <c r="AF11" s="6"/>
      <c r="AG11" s="6">
        <v>263371.40999999997</v>
      </c>
      <c r="AH11" s="6">
        <v>1765.41</v>
      </c>
      <c r="AI11" s="6">
        <v>261606</v>
      </c>
      <c r="AJ11" s="6">
        <v>261606</v>
      </c>
      <c r="AK11" s="6"/>
      <c r="AL11" s="6">
        <v>95.59</v>
      </c>
    </row>
    <row r="12" spans="1:38">
      <c r="A12" s="5" t="s">
        <v>30</v>
      </c>
      <c r="B12" s="5" t="s">
        <v>229</v>
      </c>
      <c r="C12" s="5" t="s">
        <v>230</v>
      </c>
      <c r="D12" s="5" t="s">
        <v>99</v>
      </c>
      <c r="E12" s="5" t="s">
        <v>100</v>
      </c>
      <c r="F12" s="5" t="s">
        <v>101</v>
      </c>
      <c r="G12" s="5" t="s">
        <v>102</v>
      </c>
      <c r="H12" s="5" t="s">
        <v>103</v>
      </c>
      <c r="I12" s="5" t="s">
        <v>104</v>
      </c>
      <c r="J12" s="5" t="s">
        <v>105</v>
      </c>
      <c r="K12" s="5" t="s">
        <v>231</v>
      </c>
      <c r="L12" s="5" t="s">
        <v>232</v>
      </c>
      <c r="M12" s="5" t="s">
        <v>234</v>
      </c>
      <c r="N12" s="5" t="s">
        <v>107</v>
      </c>
      <c r="O12" s="5" t="s">
        <v>108</v>
      </c>
      <c r="P12" s="5" t="s">
        <v>109</v>
      </c>
      <c r="Q12" s="5" t="s">
        <v>200</v>
      </c>
      <c r="R12" s="6">
        <v>142016</v>
      </c>
      <c r="S12" s="6"/>
      <c r="T12" s="6"/>
      <c r="U12" s="6"/>
      <c r="V12" s="6"/>
      <c r="W12" s="6"/>
      <c r="X12" s="6"/>
      <c r="Y12" s="6"/>
      <c r="Z12" s="6"/>
      <c r="AA12" s="6"/>
      <c r="AB12" s="6">
        <v>142016</v>
      </c>
      <c r="AC12" s="6">
        <v>269237.7</v>
      </c>
      <c r="AD12" s="6"/>
      <c r="AE12" s="6">
        <v>269237.7</v>
      </c>
      <c r="AF12" s="6"/>
      <c r="AG12" s="6">
        <v>269237.7</v>
      </c>
      <c r="AH12" s="6">
        <v>28.4</v>
      </c>
      <c r="AI12" s="6">
        <v>269209.3</v>
      </c>
      <c r="AJ12" s="6">
        <v>269209.3</v>
      </c>
      <c r="AK12" s="6"/>
      <c r="AL12" s="6">
        <v>-127221.7</v>
      </c>
    </row>
    <row r="13" spans="1:38">
      <c r="A13" s="5" t="s">
        <v>31</v>
      </c>
      <c r="B13" s="5" t="s">
        <v>229</v>
      </c>
      <c r="C13" s="5" t="s">
        <v>230</v>
      </c>
      <c r="D13" s="5" t="s">
        <v>99</v>
      </c>
      <c r="E13" s="5" t="s">
        <v>100</v>
      </c>
      <c r="F13" s="5" t="s">
        <v>101</v>
      </c>
      <c r="G13" s="5" t="s">
        <v>102</v>
      </c>
      <c r="H13" s="5" t="s">
        <v>103</v>
      </c>
      <c r="I13" s="5" t="s">
        <v>104</v>
      </c>
      <c r="J13" s="5" t="s">
        <v>105</v>
      </c>
      <c r="K13" s="5" t="s">
        <v>231</v>
      </c>
      <c r="L13" s="5" t="s">
        <v>232</v>
      </c>
      <c r="M13" s="5" t="s">
        <v>234</v>
      </c>
      <c r="N13" s="5" t="s">
        <v>107</v>
      </c>
      <c r="O13" s="5" t="s">
        <v>108</v>
      </c>
      <c r="P13" s="5" t="s">
        <v>116</v>
      </c>
      <c r="Q13" s="5" t="s">
        <v>117</v>
      </c>
      <c r="R13" s="6">
        <v>852093</v>
      </c>
      <c r="S13" s="6"/>
      <c r="T13" s="6"/>
      <c r="U13" s="6"/>
      <c r="V13" s="6"/>
      <c r="W13" s="6">
        <v>-14000</v>
      </c>
      <c r="X13" s="6"/>
      <c r="Y13" s="6"/>
      <c r="Z13" s="6"/>
      <c r="AA13" s="6">
        <v>-14000</v>
      </c>
      <c r="AB13" s="6">
        <v>838093</v>
      </c>
      <c r="AC13" s="6">
        <v>775923.72</v>
      </c>
      <c r="AD13" s="6"/>
      <c r="AE13" s="6">
        <v>775923.72</v>
      </c>
      <c r="AF13" s="6"/>
      <c r="AG13" s="6">
        <v>775923.72</v>
      </c>
      <c r="AH13" s="6">
        <v>5476.12</v>
      </c>
      <c r="AI13" s="6">
        <v>770447.6</v>
      </c>
      <c r="AJ13" s="6">
        <v>770447.6</v>
      </c>
      <c r="AK13" s="6"/>
      <c r="AL13" s="6">
        <v>62169.279999999999</v>
      </c>
    </row>
    <row r="14" spans="1:38">
      <c r="A14" s="5" t="s">
        <v>32</v>
      </c>
      <c r="B14" s="5" t="s">
        <v>229</v>
      </c>
      <c r="C14" s="5" t="s">
        <v>230</v>
      </c>
      <c r="D14" s="5" t="s">
        <v>99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104</v>
      </c>
      <c r="J14" s="5" t="s">
        <v>105</v>
      </c>
      <c r="K14" s="5" t="s">
        <v>231</v>
      </c>
      <c r="L14" s="5" t="s">
        <v>232</v>
      </c>
      <c r="M14" s="5" t="s">
        <v>234</v>
      </c>
      <c r="N14" s="5" t="s">
        <v>107</v>
      </c>
      <c r="O14" s="5" t="s">
        <v>108</v>
      </c>
      <c r="P14" s="5" t="s">
        <v>116</v>
      </c>
      <c r="Q14" s="5" t="s">
        <v>118</v>
      </c>
      <c r="R14" s="6">
        <v>979108</v>
      </c>
      <c r="S14" s="6"/>
      <c r="T14" s="6"/>
      <c r="U14" s="6"/>
      <c r="V14" s="6"/>
      <c r="W14" s="6">
        <v>-153600</v>
      </c>
      <c r="X14" s="6"/>
      <c r="Y14" s="6"/>
      <c r="Z14" s="6"/>
      <c r="AA14" s="6">
        <v>-153600</v>
      </c>
      <c r="AB14" s="6">
        <v>825508</v>
      </c>
      <c r="AC14" s="6">
        <v>823113.99</v>
      </c>
      <c r="AD14" s="6"/>
      <c r="AE14" s="6">
        <v>823113.99</v>
      </c>
      <c r="AF14" s="6"/>
      <c r="AG14" s="6">
        <v>823113.99</v>
      </c>
      <c r="AH14" s="6">
        <v>2939.17</v>
      </c>
      <c r="AI14" s="6">
        <v>820174.82</v>
      </c>
      <c r="AJ14" s="6">
        <v>820174.82</v>
      </c>
      <c r="AK14" s="6"/>
      <c r="AL14" s="6">
        <v>2394.0100000000002</v>
      </c>
    </row>
    <row r="15" spans="1:38">
      <c r="A15" s="5" t="s">
        <v>33</v>
      </c>
      <c r="B15" s="5" t="s">
        <v>229</v>
      </c>
      <c r="C15" s="5" t="s">
        <v>230</v>
      </c>
      <c r="D15" s="5" t="s">
        <v>99</v>
      </c>
      <c r="E15" s="5" t="s">
        <v>100</v>
      </c>
      <c r="F15" s="5" t="s">
        <v>101</v>
      </c>
      <c r="G15" s="5" t="s">
        <v>102</v>
      </c>
      <c r="H15" s="5" t="s">
        <v>103</v>
      </c>
      <c r="I15" s="5" t="s">
        <v>104</v>
      </c>
      <c r="J15" s="5" t="s">
        <v>105</v>
      </c>
      <c r="K15" s="5" t="s">
        <v>231</v>
      </c>
      <c r="L15" s="5" t="s">
        <v>232</v>
      </c>
      <c r="M15" s="5" t="s">
        <v>234</v>
      </c>
      <c r="N15" s="5" t="s">
        <v>107</v>
      </c>
      <c r="O15" s="5" t="s">
        <v>108</v>
      </c>
      <c r="P15" s="5" t="s">
        <v>116</v>
      </c>
      <c r="Q15" s="5" t="s">
        <v>201</v>
      </c>
      <c r="R15" s="6">
        <v>644608</v>
      </c>
      <c r="S15" s="6"/>
      <c r="T15" s="6"/>
      <c r="U15" s="6"/>
      <c r="V15" s="6"/>
      <c r="W15" s="6"/>
      <c r="X15" s="6"/>
      <c r="Y15" s="6"/>
      <c r="Z15" s="6"/>
      <c r="AA15" s="6"/>
      <c r="AB15" s="6">
        <v>644608</v>
      </c>
      <c r="AC15" s="6">
        <v>584934.40000000002</v>
      </c>
      <c r="AD15" s="6"/>
      <c r="AE15" s="6">
        <v>584934.40000000002</v>
      </c>
      <c r="AF15" s="6"/>
      <c r="AG15" s="6">
        <v>584934.40000000002</v>
      </c>
      <c r="AH15" s="6">
        <v>5937.67</v>
      </c>
      <c r="AI15" s="6">
        <v>578996.73</v>
      </c>
      <c r="AJ15" s="6">
        <v>578996.73</v>
      </c>
      <c r="AK15" s="6"/>
      <c r="AL15" s="6">
        <v>59673.599999999999</v>
      </c>
    </row>
    <row r="16" spans="1:38">
      <c r="A16" s="5" t="s">
        <v>34</v>
      </c>
      <c r="B16" s="5" t="s">
        <v>229</v>
      </c>
      <c r="C16" s="5" t="s">
        <v>230</v>
      </c>
      <c r="D16" s="5" t="s">
        <v>99</v>
      </c>
      <c r="E16" s="5" t="s">
        <v>100</v>
      </c>
      <c r="F16" s="5" t="s">
        <v>101</v>
      </c>
      <c r="G16" s="5" t="s">
        <v>102</v>
      </c>
      <c r="H16" s="5" t="s">
        <v>103</v>
      </c>
      <c r="I16" s="5" t="s">
        <v>104</v>
      </c>
      <c r="J16" s="5" t="s">
        <v>105</v>
      </c>
      <c r="K16" s="5" t="s">
        <v>231</v>
      </c>
      <c r="L16" s="5" t="s">
        <v>232</v>
      </c>
      <c r="M16" s="5" t="s">
        <v>234</v>
      </c>
      <c r="N16" s="5" t="s">
        <v>107</v>
      </c>
      <c r="O16" s="5" t="s">
        <v>108</v>
      </c>
      <c r="P16" s="5" t="s">
        <v>116</v>
      </c>
      <c r="Q16" s="5" t="s">
        <v>119</v>
      </c>
      <c r="R16" s="6">
        <v>108898</v>
      </c>
      <c r="S16" s="6"/>
      <c r="T16" s="6"/>
      <c r="U16" s="6"/>
      <c r="V16" s="6"/>
      <c r="W16" s="6"/>
      <c r="X16" s="6"/>
      <c r="Y16" s="6"/>
      <c r="Z16" s="6"/>
      <c r="AA16" s="6"/>
      <c r="AB16" s="6">
        <v>108898</v>
      </c>
      <c r="AC16" s="6">
        <v>98457.62</v>
      </c>
      <c r="AD16" s="6"/>
      <c r="AE16" s="6">
        <v>98457.62</v>
      </c>
      <c r="AF16" s="6"/>
      <c r="AG16" s="6">
        <v>98457.62</v>
      </c>
      <c r="AH16" s="6">
        <v>786.01</v>
      </c>
      <c r="AI16" s="6">
        <v>97671.61</v>
      </c>
      <c r="AJ16" s="6">
        <v>97671.61</v>
      </c>
      <c r="AK16" s="6"/>
      <c r="AL16" s="6">
        <v>10440.379999999999</v>
      </c>
    </row>
    <row r="17" spans="1:38">
      <c r="A17" s="5" t="s">
        <v>35</v>
      </c>
      <c r="B17" s="5" t="s">
        <v>229</v>
      </c>
      <c r="C17" s="5" t="s">
        <v>230</v>
      </c>
      <c r="D17" s="5" t="s">
        <v>99</v>
      </c>
      <c r="E17" s="5" t="s">
        <v>100</v>
      </c>
      <c r="F17" s="5" t="s">
        <v>101</v>
      </c>
      <c r="G17" s="5" t="s">
        <v>102</v>
      </c>
      <c r="H17" s="5" t="s">
        <v>103</v>
      </c>
      <c r="I17" s="5" t="s">
        <v>104</v>
      </c>
      <c r="J17" s="5" t="s">
        <v>105</v>
      </c>
      <c r="K17" s="5" t="s">
        <v>231</v>
      </c>
      <c r="L17" s="5" t="s">
        <v>232</v>
      </c>
      <c r="M17" s="5" t="s">
        <v>234</v>
      </c>
      <c r="N17" s="5" t="s">
        <v>107</v>
      </c>
      <c r="O17" s="5" t="s">
        <v>108</v>
      </c>
      <c r="P17" s="5" t="s">
        <v>116</v>
      </c>
      <c r="Q17" s="5" t="s">
        <v>120</v>
      </c>
      <c r="R17" s="6">
        <v>136</v>
      </c>
      <c r="S17" s="6"/>
      <c r="T17" s="6"/>
      <c r="U17" s="6"/>
      <c r="V17" s="6"/>
      <c r="W17" s="6"/>
      <c r="X17" s="6"/>
      <c r="Y17" s="6"/>
      <c r="Z17" s="6"/>
      <c r="AA17" s="6"/>
      <c r="AB17" s="6">
        <v>136</v>
      </c>
      <c r="AC17" s="6">
        <v>5699.3</v>
      </c>
      <c r="AD17" s="6"/>
      <c r="AE17" s="6">
        <v>5699.3</v>
      </c>
      <c r="AF17" s="6"/>
      <c r="AG17" s="6">
        <v>5699.3</v>
      </c>
      <c r="AH17" s="6">
        <v>14.05</v>
      </c>
      <c r="AI17" s="6">
        <v>5685.25</v>
      </c>
      <c r="AJ17" s="6">
        <v>5685.25</v>
      </c>
      <c r="AK17" s="6"/>
      <c r="AL17" s="6">
        <v>-5563.3</v>
      </c>
    </row>
    <row r="18" spans="1:38">
      <c r="A18" s="5" t="s">
        <v>36</v>
      </c>
      <c r="B18" s="5" t="s">
        <v>229</v>
      </c>
      <c r="C18" s="5" t="s">
        <v>230</v>
      </c>
      <c r="D18" s="5" t="s">
        <v>99</v>
      </c>
      <c r="E18" s="5" t="s">
        <v>100</v>
      </c>
      <c r="F18" s="5" t="s">
        <v>101</v>
      </c>
      <c r="G18" s="5" t="s">
        <v>102</v>
      </c>
      <c r="H18" s="5" t="s">
        <v>103</v>
      </c>
      <c r="I18" s="5" t="s">
        <v>104</v>
      </c>
      <c r="J18" s="5" t="s">
        <v>105</v>
      </c>
      <c r="K18" s="5" t="s">
        <v>231</v>
      </c>
      <c r="L18" s="5" t="s">
        <v>232</v>
      </c>
      <c r="M18" s="5" t="s">
        <v>234</v>
      </c>
      <c r="N18" s="5" t="s">
        <v>107</v>
      </c>
      <c r="O18" s="5" t="s">
        <v>108</v>
      </c>
      <c r="P18" s="5" t="s">
        <v>213</v>
      </c>
      <c r="Q18" s="5" t="s">
        <v>214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0.01</v>
      </c>
      <c r="AD18" s="6"/>
      <c r="AE18" s="6">
        <v>0.01</v>
      </c>
      <c r="AF18" s="6"/>
      <c r="AG18" s="6">
        <v>0.01</v>
      </c>
      <c r="AH18" s="6">
        <v>0.01</v>
      </c>
      <c r="AI18" s="6"/>
      <c r="AJ18" s="6"/>
      <c r="AK18" s="6"/>
      <c r="AL18" s="6">
        <v>-0.01</v>
      </c>
    </row>
    <row r="19" spans="1:38">
      <c r="A19" s="5" t="s">
        <v>37</v>
      </c>
      <c r="B19" s="5" t="s">
        <v>229</v>
      </c>
      <c r="C19" s="5" t="s">
        <v>230</v>
      </c>
      <c r="D19" s="5" t="s">
        <v>99</v>
      </c>
      <c r="E19" s="5" t="s">
        <v>100</v>
      </c>
      <c r="F19" s="5" t="s">
        <v>101</v>
      </c>
      <c r="G19" s="5" t="s">
        <v>102</v>
      </c>
      <c r="H19" s="5" t="s">
        <v>103</v>
      </c>
      <c r="I19" s="5" t="s">
        <v>104</v>
      </c>
      <c r="J19" s="5" t="s">
        <v>105</v>
      </c>
      <c r="K19" s="5" t="s">
        <v>231</v>
      </c>
      <c r="L19" s="5" t="s">
        <v>232</v>
      </c>
      <c r="M19" s="5" t="s">
        <v>234</v>
      </c>
      <c r="N19" s="5" t="s">
        <v>107</v>
      </c>
      <c r="O19" s="5" t="s">
        <v>108</v>
      </c>
      <c r="P19" s="5" t="s">
        <v>213</v>
      </c>
      <c r="Q19" s="5" t="s">
        <v>221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0.01</v>
      </c>
      <c r="AD19" s="6"/>
      <c r="AE19" s="6">
        <v>0.01</v>
      </c>
      <c r="AF19" s="6"/>
      <c r="AG19" s="6">
        <v>0.01</v>
      </c>
      <c r="AH19" s="6">
        <v>0.01</v>
      </c>
      <c r="AI19" s="6"/>
      <c r="AJ19" s="6"/>
      <c r="AK19" s="6"/>
      <c r="AL19" s="6">
        <v>-0.01</v>
      </c>
    </row>
    <row r="20" spans="1:38">
      <c r="A20" s="5" t="s">
        <v>38</v>
      </c>
      <c r="B20" s="5" t="s">
        <v>229</v>
      </c>
      <c r="C20" s="5" t="s">
        <v>230</v>
      </c>
      <c r="D20" s="5" t="s">
        <v>99</v>
      </c>
      <c r="E20" s="5" t="s">
        <v>100</v>
      </c>
      <c r="F20" s="5" t="s">
        <v>101</v>
      </c>
      <c r="G20" s="5" t="s">
        <v>102</v>
      </c>
      <c r="H20" s="5" t="s">
        <v>103</v>
      </c>
      <c r="I20" s="5" t="s">
        <v>104</v>
      </c>
      <c r="J20" s="5" t="s">
        <v>105</v>
      </c>
      <c r="K20" s="5" t="s">
        <v>231</v>
      </c>
      <c r="L20" s="5" t="s">
        <v>232</v>
      </c>
      <c r="M20" s="5" t="s">
        <v>234</v>
      </c>
      <c r="N20" s="5" t="s">
        <v>107</v>
      </c>
      <c r="O20" s="5" t="s">
        <v>108</v>
      </c>
      <c r="P20" s="5" t="s">
        <v>213</v>
      </c>
      <c r="Q20" s="5" t="s">
        <v>222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0.01</v>
      </c>
      <c r="AD20" s="6"/>
      <c r="AE20" s="6">
        <v>0.01</v>
      </c>
      <c r="AF20" s="6"/>
      <c r="AG20" s="6">
        <v>0.01</v>
      </c>
      <c r="AH20" s="6">
        <v>0.01</v>
      </c>
      <c r="AI20" s="6"/>
      <c r="AJ20" s="6"/>
      <c r="AK20" s="6"/>
      <c r="AL20" s="6">
        <v>-0.01</v>
      </c>
    </row>
    <row r="21" spans="1:38">
      <c r="A21" s="5" t="s">
        <v>39</v>
      </c>
      <c r="B21" s="5" t="s">
        <v>229</v>
      </c>
      <c r="C21" s="5" t="s">
        <v>230</v>
      </c>
      <c r="D21" s="5" t="s">
        <v>99</v>
      </c>
      <c r="E21" s="5" t="s">
        <v>100</v>
      </c>
      <c r="F21" s="5" t="s">
        <v>101</v>
      </c>
      <c r="G21" s="5" t="s">
        <v>102</v>
      </c>
      <c r="H21" s="5" t="s">
        <v>103</v>
      </c>
      <c r="I21" s="5" t="s">
        <v>104</v>
      </c>
      <c r="J21" s="5" t="s">
        <v>105</v>
      </c>
      <c r="K21" s="5" t="s">
        <v>231</v>
      </c>
      <c r="L21" s="5" t="s">
        <v>232</v>
      </c>
      <c r="M21" s="5" t="s">
        <v>234</v>
      </c>
      <c r="N21" s="5" t="s">
        <v>107</v>
      </c>
      <c r="O21" s="5" t="s">
        <v>108</v>
      </c>
      <c r="P21" s="5" t="s">
        <v>213</v>
      </c>
      <c r="Q21" s="5" t="s">
        <v>223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0.01</v>
      </c>
      <c r="AD21" s="6"/>
      <c r="AE21" s="6">
        <v>0.01</v>
      </c>
      <c r="AF21" s="6"/>
      <c r="AG21" s="6">
        <v>0.01</v>
      </c>
      <c r="AH21" s="6">
        <v>0.01</v>
      </c>
      <c r="AI21" s="6"/>
      <c r="AJ21" s="6"/>
      <c r="AK21" s="6"/>
      <c r="AL21" s="6">
        <v>-0.01</v>
      </c>
    </row>
    <row r="22" spans="1:38">
      <c r="A22" s="5" t="s">
        <v>40</v>
      </c>
      <c r="B22" s="5" t="s">
        <v>229</v>
      </c>
      <c r="C22" s="5" t="s">
        <v>230</v>
      </c>
      <c r="D22" s="5" t="s">
        <v>99</v>
      </c>
      <c r="E22" s="5" t="s">
        <v>100</v>
      </c>
      <c r="F22" s="5" t="s">
        <v>101</v>
      </c>
      <c r="G22" s="5" t="s">
        <v>102</v>
      </c>
      <c r="H22" s="5" t="s">
        <v>103</v>
      </c>
      <c r="I22" s="5" t="s">
        <v>104</v>
      </c>
      <c r="J22" s="5" t="s">
        <v>105</v>
      </c>
      <c r="K22" s="5" t="s">
        <v>231</v>
      </c>
      <c r="L22" s="5" t="s">
        <v>232</v>
      </c>
      <c r="M22" s="5" t="s">
        <v>234</v>
      </c>
      <c r="N22" s="5" t="s">
        <v>107</v>
      </c>
      <c r="O22" s="5" t="s">
        <v>108</v>
      </c>
      <c r="P22" s="5" t="s">
        <v>213</v>
      </c>
      <c r="Q22" s="5" t="s">
        <v>224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0.01</v>
      </c>
      <c r="AD22" s="6"/>
      <c r="AE22" s="6">
        <v>0.01</v>
      </c>
      <c r="AF22" s="6"/>
      <c r="AG22" s="6">
        <v>0.01</v>
      </c>
      <c r="AH22" s="6">
        <v>0.01</v>
      </c>
      <c r="AI22" s="6"/>
      <c r="AJ22" s="6"/>
      <c r="AK22" s="6"/>
      <c r="AL22" s="6">
        <v>-0.01</v>
      </c>
    </row>
    <row r="23" spans="1:38">
      <c r="A23" s="5" t="s">
        <v>41</v>
      </c>
      <c r="B23" s="5" t="s">
        <v>229</v>
      </c>
      <c r="C23" s="5" t="s">
        <v>230</v>
      </c>
      <c r="D23" s="5" t="s">
        <v>99</v>
      </c>
      <c r="E23" s="5" t="s">
        <v>100</v>
      </c>
      <c r="F23" s="5" t="s">
        <v>101</v>
      </c>
      <c r="G23" s="5" t="s">
        <v>102</v>
      </c>
      <c r="H23" s="5" t="s">
        <v>103</v>
      </c>
      <c r="I23" s="5" t="s">
        <v>104</v>
      </c>
      <c r="J23" s="5" t="s">
        <v>105</v>
      </c>
      <c r="K23" s="5" t="s">
        <v>231</v>
      </c>
      <c r="L23" s="5" t="s">
        <v>232</v>
      </c>
      <c r="M23" s="5" t="s">
        <v>234</v>
      </c>
      <c r="N23" s="5" t="s">
        <v>107</v>
      </c>
      <c r="O23" s="5" t="s">
        <v>108</v>
      </c>
      <c r="P23" s="5" t="s">
        <v>213</v>
      </c>
      <c r="Q23" s="5" t="s">
        <v>225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0.01</v>
      </c>
      <c r="AD23" s="6"/>
      <c r="AE23" s="6">
        <v>0.01</v>
      </c>
      <c r="AF23" s="6"/>
      <c r="AG23" s="6">
        <v>0.01</v>
      </c>
      <c r="AH23" s="6">
        <v>0.01</v>
      </c>
      <c r="AI23" s="6"/>
      <c r="AJ23" s="6"/>
      <c r="AK23" s="6"/>
      <c r="AL23" s="6">
        <v>-0.01</v>
      </c>
    </row>
    <row r="24" spans="1:38">
      <c r="A24" s="5" t="s">
        <v>42</v>
      </c>
      <c r="B24" s="5" t="s">
        <v>229</v>
      </c>
      <c r="C24" s="5" t="s">
        <v>230</v>
      </c>
      <c r="D24" s="5" t="s">
        <v>99</v>
      </c>
      <c r="E24" s="5" t="s">
        <v>100</v>
      </c>
      <c r="F24" s="5" t="s">
        <v>101</v>
      </c>
      <c r="G24" s="5" t="s">
        <v>102</v>
      </c>
      <c r="H24" s="5" t="s">
        <v>103</v>
      </c>
      <c r="I24" s="5" t="s">
        <v>104</v>
      </c>
      <c r="J24" s="5" t="s">
        <v>105</v>
      </c>
      <c r="K24" s="5" t="s">
        <v>231</v>
      </c>
      <c r="L24" s="5" t="s">
        <v>232</v>
      </c>
      <c r="M24" s="5" t="s">
        <v>234</v>
      </c>
      <c r="N24" s="5" t="s">
        <v>107</v>
      </c>
      <c r="O24" s="5" t="s">
        <v>108</v>
      </c>
      <c r="P24" s="5" t="s">
        <v>213</v>
      </c>
      <c r="Q24" s="5" t="s">
        <v>226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0.01</v>
      </c>
      <c r="AD24" s="6"/>
      <c r="AE24" s="6">
        <v>0.01</v>
      </c>
      <c r="AF24" s="6"/>
      <c r="AG24" s="6">
        <v>0.01</v>
      </c>
      <c r="AH24" s="6">
        <v>0.01</v>
      </c>
      <c r="AI24" s="6"/>
      <c r="AJ24" s="6"/>
      <c r="AK24" s="6"/>
      <c r="AL24" s="6">
        <v>-0.01</v>
      </c>
    </row>
    <row r="25" spans="1:38">
      <c r="A25" s="5" t="s">
        <v>43</v>
      </c>
      <c r="B25" s="5" t="s">
        <v>229</v>
      </c>
      <c r="C25" s="5" t="s">
        <v>230</v>
      </c>
      <c r="D25" s="5" t="s">
        <v>99</v>
      </c>
      <c r="E25" s="5" t="s">
        <v>100</v>
      </c>
      <c r="F25" s="5" t="s">
        <v>101</v>
      </c>
      <c r="G25" s="5" t="s">
        <v>102</v>
      </c>
      <c r="H25" s="5" t="s">
        <v>103</v>
      </c>
      <c r="I25" s="5" t="s">
        <v>104</v>
      </c>
      <c r="J25" s="5" t="s">
        <v>105</v>
      </c>
      <c r="K25" s="5" t="s">
        <v>231</v>
      </c>
      <c r="L25" s="5" t="s">
        <v>232</v>
      </c>
      <c r="M25" s="5" t="s">
        <v>234</v>
      </c>
      <c r="N25" s="5" t="s">
        <v>107</v>
      </c>
      <c r="O25" s="5" t="s">
        <v>108</v>
      </c>
      <c r="P25" s="5" t="s">
        <v>183</v>
      </c>
      <c r="Q25" s="5" t="s">
        <v>184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46950.81</v>
      </c>
      <c r="AD25" s="6"/>
      <c r="AE25" s="6">
        <v>46950.81</v>
      </c>
      <c r="AF25" s="6"/>
      <c r="AG25" s="6">
        <v>46950.81</v>
      </c>
      <c r="AH25" s="6">
        <v>4341.45</v>
      </c>
      <c r="AI25" s="6">
        <v>42609.36</v>
      </c>
      <c r="AJ25" s="6">
        <v>42609.36</v>
      </c>
      <c r="AK25" s="6"/>
      <c r="AL25" s="6">
        <v>-46950.81</v>
      </c>
    </row>
    <row r="26" spans="1:38">
      <c r="A26" s="5" t="s">
        <v>44</v>
      </c>
      <c r="B26" s="5" t="s">
        <v>229</v>
      </c>
      <c r="C26" s="5" t="s">
        <v>230</v>
      </c>
      <c r="D26" s="5" t="s">
        <v>99</v>
      </c>
      <c r="E26" s="5" t="s">
        <v>100</v>
      </c>
      <c r="F26" s="5" t="s">
        <v>101</v>
      </c>
      <c r="G26" s="5" t="s">
        <v>102</v>
      </c>
      <c r="H26" s="5" t="s">
        <v>103</v>
      </c>
      <c r="I26" s="5" t="s">
        <v>104</v>
      </c>
      <c r="J26" s="5" t="s">
        <v>105</v>
      </c>
      <c r="K26" s="5" t="s">
        <v>231</v>
      </c>
      <c r="L26" s="5" t="s">
        <v>232</v>
      </c>
      <c r="M26" s="5" t="s">
        <v>234</v>
      </c>
      <c r="N26" s="5" t="s">
        <v>107</v>
      </c>
      <c r="O26" s="5" t="s">
        <v>121</v>
      </c>
      <c r="P26" s="5" t="s">
        <v>122</v>
      </c>
      <c r="Q26" s="5" t="s">
        <v>123</v>
      </c>
      <c r="R26" s="6">
        <v>17859</v>
      </c>
      <c r="S26" s="6"/>
      <c r="T26" s="6"/>
      <c r="U26" s="6"/>
      <c r="V26" s="6"/>
      <c r="W26" s="6"/>
      <c r="X26" s="6"/>
      <c r="Y26" s="6"/>
      <c r="Z26" s="6"/>
      <c r="AA26" s="6"/>
      <c r="AB26" s="6">
        <v>17859</v>
      </c>
      <c r="AC26" s="6">
        <v>17858.259999999998</v>
      </c>
      <c r="AD26" s="6"/>
      <c r="AE26" s="6">
        <v>17858.259999999998</v>
      </c>
      <c r="AF26" s="6"/>
      <c r="AG26" s="6">
        <v>17858.259999999998</v>
      </c>
      <c r="AH26" s="6"/>
      <c r="AI26" s="6">
        <v>17858.259999999998</v>
      </c>
      <c r="AJ26" s="6">
        <v>17858.259999999998</v>
      </c>
      <c r="AK26" s="6"/>
      <c r="AL26" s="6">
        <v>0.74</v>
      </c>
    </row>
    <row r="27" spans="1:38">
      <c r="A27" s="5" t="s">
        <v>45</v>
      </c>
      <c r="B27" s="5" t="s">
        <v>229</v>
      </c>
      <c r="C27" s="5" t="s">
        <v>230</v>
      </c>
      <c r="D27" s="5" t="s">
        <v>99</v>
      </c>
      <c r="E27" s="5" t="s">
        <v>100</v>
      </c>
      <c r="F27" s="5" t="s">
        <v>101</v>
      </c>
      <c r="G27" s="5" t="s">
        <v>102</v>
      </c>
      <c r="H27" s="5" t="s">
        <v>103</v>
      </c>
      <c r="I27" s="5" t="s">
        <v>104</v>
      </c>
      <c r="J27" s="5" t="s">
        <v>105</v>
      </c>
      <c r="K27" s="5" t="s">
        <v>231</v>
      </c>
      <c r="L27" s="5" t="s">
        <v>232</v>
      </c>
      <c r="M27" s="5" t="s">
        <v>234</v>
      </c>
      <c r="N27" s="5" t="s">
        <v>107</v>
      </c>
      <c r="O27" s="5" t="s">
        <v>121</v>
      </c>
      <c r="P27" s="5" t="s">
        <v>122</v>
      </c>
      <c r="Q27" s="5" t="s">
        <v>209</v>
      </c>
      <c r="R27" s="6">
        <v>3665</v>
      </c>
      <c r="S27" s="6"/>
      <c r="T27" s="6"/>
      <c r="U27" s="6"/>
      <c r="V27" s="6"/>
      <c r="W27" s="6"/>
      <c r="X27" s="6"/>
      <c r="Y27" s="6"/>
      <c r="Z27" s="6"/>
      <c r="AA27" s="6"/>
      <c r="AB27" s="6">
        <v>3665</v>
      </c>
      <c r="AC27" s="6">
        <v>3664.32</v>
      </c>
      <c r="AD27" s="6"/>
      <c r="AE27" s="6">
        <v>3664.32</v>
      </c>
      <c r="AF27" s="6"/>
      <c r="AG27" s="6">
        <v>3664.32</v>
      </c>
      <c r="AH27" s="6"/>
      <c r="AI27" s="6">
        <v>3664.32</v>
      </c>
      <c r="AJ27" s="6">
        <v>3664.32</v>
      </c>
      <c r="AK27" s="6"/>
      <c r="AL27" s="6">
        <v>0.68</v>
      </c>
    </row>
    <row r="28" spans="1:38">
      <c r="A28" s="5" t="s">
        <v>46</v>
      </c>
      <c r="B28" s="5" t="s">
        <v>229</v>
      </c>
      <c r="C28" s="5" t="s">
        <v>230</v>
      </c>
      <c r="D28" s="5" t="s">
        <v>99</v>
      </c>
      <c r="E28" s="5" t="s">
        <v>100</v>
      </c>
      <c r="F28" s="5" t="s">
        <v>101</v>
      </c>
      <c r="G28" s="5" t="s">
        <v>102</v>
      </c>
      <c r="H28" s="5" t="s">
        <v>103</v>
      </c>
      <c r="I28" s="5" t="s">
        <v>104</v>
      </c>
      <c r="J28" s="5" t="s">
        <v>105</v>
      </c>
      <c r="K28" s="5" t="s">
        <v>231</v>
      </c>
      <c r="L28" s="5" t="s">
        <v>232</v>
      </c>
      <c r="M28" s="5" t="s">
        <v>234</v>
      </c>
      <c r="N28" s="5" t="s">
        <v>107</v>
      </c>
      <c r="O28" s="5" t="s">
        <v>121</v>
      </c>
      <c r="P28" s="5" t="s">
        <v>122</v>
      </c>
      <c r="Q28" s="5" t="s">
        <v>185</v>
      </c>
      <c r="R28" s="6">
        <v>1046</v>
      </c>
      <c r="S28" s="6"/>
      <c r="T28" s="6"/>
      <c r="U28" s="6"/>
      <c r="V28" s="6"/>
      <c r="W28" s="6"/>
      <c r="X28" s="6"/>
      <c r="Y28" s="6"/>
      <c r="Z28" s="6"/>
      <c r="AA28" s="6"/>
      <c r="AB28" s="6">
        <v>1046</v>
      </c>
      <c r="AC28" s="6">
        <v>1045.32</v>
      </c>
      <c r="AD28" s="6"/>
      <c r="AE28" s="6">
        <v>1045.32</v>
      </c>
      <c r="AF28" s="6"/>
      <c r="AG28" s="6">
        <v>1045.32</v>
      </c>
      <c r="AH28" s="6"/>
      <c r="AI28" s="6">
        <v>1045.32</v>
      </c>
      <c r="AJ28" s="6">
        <v>1045.32</v>
      </c>
      <c r="AK28" s="6"/>
      <c r="AL28" s="6">
        <v>0.68</v>
      </c>
    </row>
    <row r="29" spans="1:38">
      <c r="A29" s="5" t="s">
        <v>47</v>
      </c>
      <c r="B29" s="5" t="s">
        <v>229</v>
      </c>
      <c r="C29" s="5" t="s">
        <v>230</v>
      </c>
      <c r="D29" s="5" t="s">
        <v>99</v>
      </c>
      <c r="E29" s="5" t="s">
        <v>100</v>
      </c>
      <c r="F29" s="5" t="s">
        <v>101</v>
      </c>
      <c r="G29" s="5" t="s">
        <v>102</v>
      </c>
      <c r="H29" s="5" t="s">
        <v>103</v>
      </c>
      <c r="I29" s="5" t="s">
        <v>104</v>
      </c>
      <c r="J29" s="5" t="s">
        <v>105</v>
      </c>
      <c r="K29" s="5" t="s">
        <v>231</v>
      </c>
      <c r="L29" s="5" t="s">
        <v>232</v>
      </c>
      <c r="M29" s="5" t="s">
        <v>234</v>
      </c>
      <c r="N29" s="5" t="s">
        <v>107</v>
      </c>
      <c r="O29" s="5" t="s">
        <v>121</v>
      </c>
      <c r="P29" s="5" t="s">
        <v>122</v>
      </c>
      <c r="Q29" s="5" t="s">
        <v>186</v>
      </c>
      <c r="R29" s="6">
        <v>1918</v>
      </c>
      <c r="S29" s="6"/>
      <c r="T29" s="6"/>
      <c r="U29" s="6"/>
      <c r="V29" s="6"/>
      <c r="W29" s="6"/>
      <c r="X29" s="6"/>
      <c r="Y29" s="6"/>
      <c r="Z29" s="6"/>
      <c r="AA29" s="6"/>
      <c r="AB29" s="6">
        <v>1918</v>
      </c>
      <c r="AC29" s="6">
        <v>3081.29</v>
      </c>
      <c r="AD29" s="6"/>
      <c r="AE29" s="6">
        <v>3081.29</v>
      </c>
      <c r="AF29" s="6"/>
      <c r="AG29" s="6">
        <v>3081.29</v>
      </c>
      <c r="AH29" s="6">
        <v>466.74</v>
      </c>
      <c r="AI29" s="6">
        <v>2614.5500000000002</v>
      </c>
      <c r="AJ29" s="6">
        <v>2614.5500000000002</v>
      </c>
      <c r="AK29" s="6"/>
      <c r="AL29" s="6">
        <v>-1163.29</v>
      </c>
    </row>
    <row r="30" spans="1:38">
      <c r="A30" s="5" t="s">
        <v>48</v>
      </c>
      <c r="B30" s="5" t="s">
        <v>229</v>
      </c>
      <c r="C30" s="5" t="s">
        <v>230</v>
      </c>
      <c r="D30" s="5" t="s">
        <v>99</v>
      </c>
      <c r="E30" s="5" t="s">
        <v>100</v>
      </c>
      <c r="F30" s="5" t="s">
        <v>101</v>
      </c>
      <c r="G30" s="5" t="s">
        <v>102</v>
      </c>
      <c r="H30" s="5" t="s">
        <v>103</v>
      </c>
      <c r="I30" s="5" t="s">
        <v>104</v>
      </c>
      <c r="J30" s="5" t="s">
        <v>105</v>
      </c>
      <c r="K30" s="5" t="s">
        <v>231</v>
      </c>
      <c r="L30" s="5" t="s">
        <v>232</v>
      </c>
      <c r="M30" s="5" t="s">
        <v>234</v>
      </c>
      <c r="N30" s="5" t="s">
        <v>107</v>
      </c>
      <c r="O30" s="5" t="s">
        <v>121</v>
      </c>
      <c r="P30" s="5" t="s">
        <v>122</v>
      </c>
      <c r="Q30" s="5" t="s">
        <v>124</v>
      </c>
      <c r="R30" s="6">
        <v>6669</v>
      </c>
      <c r="S30" s="6"/>
      <c r="T30" s="6"/>
      <c r="U30" s="6"/>
      <c r="V30" s="6"/>
      <c r="W30" s="6"/>
      <c r="X30" s="6"/>
      <c r="Y30" s="6"/>
      <c r="Z30" s="6"/>
      <c r="AA30" s="6"/>
      <c r="AB30" s="6">
        <v>6669</v>
      </c>
      <c r="AC30" s="6">
        <v>6668.42</v>
      </c>
      <c r="AD30" s="6"/>
      <c r="AE30" s="6">
        <v>6668.42</v>
      </c>
      <c r="AF30" s="6"/>
      <c r="AG30" s="6">
        <v>6668.42</v>
      </c>
      <c r="AH30" s="6"/>
      <c r="AI30" s="6">
        <v>6668.42</v>
      </c>
      <c r="AJ30" s="6">
        <v>6668.42</v>
      </c>
      <c r="AK30" s="6"/>
      <c r="AL30" s="6">
        <v>0.57999999999999996</v>
      </c>
    </row>
    <row r="31" spans="1:38">
      <c r="A31" s="5" t="s">
        <v>49</v>
      </c>
      <c r="B31" s="5" t="s">
        <v>229</v>
      </c>
      <c r="C31" s="5" t="s">
        <v>230</v>
      </c>
      <c r="D31" s="5" t="s">
        <v>99</v>
      </c>
      <c r="E31" s="5" t="s">
        <v>100</v>
      </c>
      <c r="F31" s="5" t="s">
        <v>101</v>
      </c>
      <c r="G31" s="5" t="s">
        <v>102</v>
      </c>
      <c r="H31" s="5" t="s">
        <v>103</v>
      </c>
      <c r="I31" s="5" t="s">
        <v>104</v>
      </c>
      <c r="J31" s="5" t="s">
        <v>105</v>
      </c>
      <c r="K31" s="5" t="s">
        <v>231</v>
      </c>
      <c r="L31" s="5" t="s">
        <v>232</v>
      </c>
      <c r="M31" s="5" t="s">
        <v>234</v>
      </c>
      <c r="N31" s="5" t="s">
        <v>107</v>
      </c>
      <c r="O31" s="5" t="s">
        <v>121</v>
      </c>
      <c r="P31" s="5" t="s">
        <v>159</v>
      </c>
      <c r="Q31" s="5" t="s">
        <v>160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0.01</v>
      </c>
      <c r="AD31" s="6"/>
      <c r="AE31" s="6">
        <v>0.01</v>
      </c>
      <c r="AF31" s="6"/>
      <c r="AG31" s="6">
        <v>0.01</v>
      </c>
      <c r="AH31" s="6">
        <v>0.01</v>
      </c>
      <c r="AI31" s="6"/>
      <c r="AJ31" s="6"/>
      <c r="AK31" s="6"/>
      <c r="AL31" s="6">
        <v>-0.01</v>
      </c>
    </row>
    <row r="32" spans="1:38">
      <c r="A32" s="5" t="s">
        <v>50</v>
      </c>
      <c r="B32" s="5" t="s">
        <v>229</v>
      </c>
      <c r="C32" s="5" t="s">
        <v>230</v>
      </c>
      <c r="D32" s="5" t="s">
        <v>99</v>
      </c>
      <c r="E32" s="5" t="s">
        <v>100</v>
      </c>
      <c r="F32" s="5" t="s">
        <v>101</v>
      </c>
      <c r="G32" s="5" t="s">
        <v>102</v>
      </c>
      <c r="H32" s="5" t="s">
        <v>103</v>
      </c>
      <c r="I32" s="5" t="s">
        <v>104</v>
      </c>
      <c r="J32" s="5" t="s">
        <v>105</v>
      </c>
      <c r="K32" s="5" t="s">
        <v>231</v>
      </c>
      <c r="L32" s="5" t="s">
        <v>232</v>
      </c>
      <c r="M32" s="5" t="s">
        <v>234</v>
      </c>
      <c r="N32" s="5" t="s">
        <v>107</v>
      </c>
      <c r="O32" s="5" t="s">
        <v>205</v>
      </c>
      <c r="P32" s="5" t="s">
        <v>216</v>
      </c>
      <c r="Q32" s="5" t="s">
        <v>217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41473.01</v>
      </c>
      <c r="AD32" s="6"/>
      <c r="AE32" s="6">
        <v>41473.01</v>
      </c>
      <c r="AF32" s="6"/>
      <c r="AG32" s="6">
        <v>41473.01</v>
      </c>
      <c r="AH32" s="6">
        <v>0.01</v>
      </c>
      <c r="AI32" s="6">
        <v>41473</v>
      </c>
      <c r="AJ32" s="6">
        <v>41473</v>
      </c>
      <c r="AK32" s="6"/>
      <c r="AL32" s="6">
        <v>-41473.01</v>
      </c>
    </row>
    <row r="33" spans="1:38">
      <c r="A33" s="5" t="s">
        <v>51</v>
      </c>
      <c r="B33" s="5" t="s">
        <v>229</v>
      </c>
      <c r="C33" s="5" t="s">
        <v>230</v>
      </c>
      <c r="D33" s="5" t="s">
        <v>99</v>
      </c>
      <c r="E33" s="5" t="s">
        <v>100</v>
      </c>
      <c r="F33" s="5" t="s">
        <v>101</v>
      </c>
      <c r="G33" s="5" t="s">
        <v>102</v>
      </c>
      <c r="H33" s="5" t="s">
        <v>103</v>
      </c>
      <c r="I33" s="5" t="s">
        <v>104</v>
      </c>
      <c r="J33" s="5" t="s">
        <v>105</v>
      </c>
      <c r="K33" s="5" t="s">
        <v>231</v>
      </c>
      <c r="L33" s="5" t="s">
        <v>232</v>
      </c>
      <c r="M33" s="5" t="s">
        <v>234</v>
      </c>
      <c r="N33" s="5" t="s">
        <v>107</v>
      </c>
      <c r="O33" s="5" t="s">
        <v>125</v>
      </c>
      <c r="P33" s="5" t="s">
        <v>126</v>
      </c>
      <c r="Q33" s="5" t="s">
        <v>127</v>
      </c>
      <c r="R33" s="6"/>
      <c r="S33" s="6"/>
      <c r="T33" s="6"/>
      <c r="U33" s="6"/>
      <c r="V33" s="6">
        <v>64500</v>
      </c>
      <c r="W33" s="6">
        <v>-51575.56</v>
      </c>
      <c r="X33" s="6"/>
      <c r="Y33" s="6"/>
      <c r="Z33" s="6"/>
      <c r="AA33" s="6">
        <v>12924.44</v>
      </c>
      <c r="AB33" s="6">
        <v>12924.44</v>
      </c>
      <c r="AC33" s="6">
        <v>11290.42</v>
      </c>
      <c r="AD33" s="6"/>
      <c r="AE33" s="6">
        <v>11290.42</v>
      </c>
      <c r="AF33" s="6"/>
      <c r="AG33" s="6">
        <v>11290.42</v>
      </c>
      <c r="AH33" s="6">
        <v>0.01</v>
      </c>
      <c r="AI33" s="6">
        <v>11290.41</v>
      </c>
      <c r="AJ33" s="6">
        <v>11290.41</v>
      </c>
      <c r="AK33" s="6"/>
      <c r="AL33" s="6">
        <v>1634.02</v>
      </c>
    </row>
    <row r="34" spans="1:38">
      <c r="A34" s="5" t="s">
        <v>52</v>
      </c>
      <c r="B34" s="5" t="s">
        <v>229</v>
      </c>
      <c r="C34" s="5" t="s">
        <v>230</v>
      </c>
      <c r="D34" s="5" t="s">
        <v>99</v>
      </c>
      <c r="E34" s="5" t="s">
        <v>100</v>
      </c>
      <c r="F34" s="5" t="s">
        <v>101</v>
      </c>
      <c r="G34" s="5" t="s">
        <v>102</v>
      </c>
      <c r="H34" s="5" t="s">
        <v>103</v>
      </c>
      <c r="I34" s="5" t="s">
        <v>104</v>
      </c>
      <c r="J34" s="5" t="s">
        <v>105</v>
      </c>
      <c r="K34" s="5" t="s">
        <v>231</v>
      </c>
      <c r="L34" s="5" t="s">
        <v>232</v>
      </c>
      <c r="M34" s="5" t="s">
        <v>234</v>
      </c>
      <c r="N34" s="5" t="s">
        <v>107</v>
      </c>
      <c r="O34" s="5" t="s">
        <v>125</v>
      </c>
      <c r="P34" s="5" t="s">
        <v>128</v>
      </c>
      <c r="Q34" s="5" t="s">
        <v>129</v>
      </c>
      <c r="R34" s="6"/>
      <c r="S34" s="6"/>
      <c r="T34" s="6"/>
      <c r="U34" s="6"/>
      <c r="V34" s="6">
        <v>68600</v>
      </c>
      <c r="W34" s="6"/>
      <c r="X34" s="6"/>
      <c r="Y34" s="6"/>
      <c r="Z34" s="6"/>
      <c r="AA34" s="6">
        <v>68600</v>
      </c>
      <c r="AB34" s="6">
        <v>68600</v>
      </c>
      <c r="AC34" s="6">
        <v>70144.92</v>
      </c>
      <c r="AD34" s="6"/>
      <c r="AE34" s="6">
        <v>70144.92</v>
      </c>
      <c r="AF34" s="6"/>
      <c r="AG34" s="6">
        <v>70144.92</v>
      </c>
      <c r="AH34" s="6"/>
      <c r="AI34" s="6">
        <v>70144.92</v>
      </c>
      <c r="AJ34" s="6">
        <v>70144.92</v>
      </c>
      <c r="AK34" s="6"/>
      <c r="AL34" s="6">
        <v>-1544.92</v>
      </c>
    </row>
    <row r="35" spans="1:38">
      <c r="A35" s="5" t="s">
        <v>53</v>
      </c>
      <c r="B35" s="5" t="s">
        <v>229</v>
      </c>
      <c r="C35" s="5" t="s">
        <v>230</v>
      </c>
      <c r="D35" s="5" t="s">
        <v>99</v>
      </c>
      <c r="E35" s="5" t="s">
        <v>100</v>
      </c>
      <c r="F35" s="5" t="s">
        <v>101</v>
      </c>
      <c r="G35" s="5" t="s">
        <v>102</v>
      </c>
      <c r="H35" s="5" t="s">
        <v>103</v>
      </c>
      <c r="I35" s="5" t="s">
        <v>104</v>
      </c>
      <c r="J35" s="5" t="s">
        <v>105</v>
      </c>
      <c r="K35" s="5" t="s">
        <v>231</v>
      </c>
      <c r="L35" s="5" t="s">
        <v>232</v>
      </c>
      <c r="M35" s="5" t="s">
        <v>234</v>
      </c>
      <c r="N35" s="5" t="s">
        <v>107</v>
      </c>
      <c r="O35" s="5" t="s">
        <v>130</v>
      </c>
      <c r="P35" s="5" t="s">
        <v>131</v>
      </c>
      <c r="Q35" s="5" t="s">
        <v>132</v>
      </c>
      <c r="R35" s="6">
        <v>878295</v>
      </c>
      <c r="S35" s="6"/>
      <c r="T35" s="6"/>
      <c r="U35" s="6"/>
      <c r="V35" s="6"/>
      <c r="W35" s="6">
        <v>-19000</v>
      </c>
      <c r="X35" s="6"/>
      <c r="Y35" s="6"/>
      <c r="Z35" s="6"/>
      <c r="AA35" s="6">
        <v>-19000</v>
      </c>
      <c r="AB35" s="6">
        <v>859295</v>
      </c>
      <c r="AC35" s="6">
        <v>858331.95</v>
      </c>
      <c r="AD35" s="6"/>
      <c r="AE35" s="6">
        <v>858331.95</v>
      </c>
      <c r="AF35" s="6"/>
      <c r="AG35" s="6">
        <v>858331.95</v>
      </c>
      <c r="AH35" s="6">
        <v>171917.14</v>
      </c>
      <c r="AI35" s="6">
        <v>686414.81</v>
      </c>
      <c r="AJ35" s="6">
        <v>686414.81</v>
      </c>
      <c r="AK35" s="6"/>
      <c r="AL35" s="6">
        <v>963.05</v>
      </c>
    </row>
    <row r="36" spans="1:38">
      <c r="A36" s="5" t="s">
        <v>54</v>
      </c>
      <c r="B36" s="5" t="s">
        <v>229</v>
      </c>
      <c r="C36" s="5" t="s">
        <v>230</v>
      </c>
      <c r="D36" s="5" t="s">
        <v>99</v>
      </c>
      <c r="E36" s="5" t="s">
        <v>100</v>
      </c>
      <c r="F36" s="5" t="s">
        <v>101</v>
      </c>
      <c r="G36" s="5" t="s">
        <v>102</v>
      </c>
      <c r="H36" s="5" t="s">
        <v>103</v>
      </c>
      <c r="I36" s="5" t="s">
        <v>104</v>
      </c>
      <c r="J36" s="5" t="s">
        <v>105</v>
      </c>
      <c r="K36" s="5" t="s">
        <v>231</v>
      </c>
      <c r="L36" s="5" t="s">
        <v>232</v>
      </c>
      <c r="M36" s="5" t="s">
        <v>234</v>
      </c>
      <c r="N36" s="5" t="s">
        <v>107</v>
      </c>
      <c r="O36" s="5" t="s">
        <v>130</v>
      </c>
      <c r="P36" s="5" t="s">
        <v>131</v>
      </c>
      <c r="Q36" s="5" t="s">
        <v>173</v>
      </c>
      <c r="R36" s="6"/>
      <c r="S36" s="6"/>
      <c r="T36" s="6"/>
      <c r="U36" s="6"/>
      <c r="V36" s="6"/>
      <c r="W36" s="6"/>
      <c r="X36" s="6">
        <v>742.85</v>
      </c>
      <c r="Y36" s="6"/>
      <c r="Z36" s="6"/>
      <c r="AA36" s="6">
        <v>742.85</v>
      </c>
      <c r="AB36" s="6">
        <v>742.85</v>
      </c>
      <c r="AC36" s="6">
        <v>742.85</v>
      </c>
      <c r="AD36" s="6"/>
      <c r="AE36" s="6">
        <v>742.85</v>
      </c>
      <c r="AF36" s="6"/>
      <c r="AG36" s="6">
        <v>742.85</v>
      </c>
      <c r="AH36" s="6"/>
      <c r="AI36" s="6">
        <v>742.85</v>
      </c>
      <c r="AJ36" s="6">
        <v>742.85</v>
      </c>
      <c r="AK36" s="6"/>
      <c r="AL36" s="6"/>
    </row>
    <row r="37" spans="1:38">
      <c r="A37" s="5" t="s">
        <v>55</v>
      </c>
      <c r="B37" s="5" t="s">
        <v>229</v>
      </c>
      <c r="C37" s="5" t="s">
        <v>230</v>
      </c>
      <c r="D37" s="5" t="s">
        <v>99</v>
      </c>
      <c r="E37" s="5" t="s">
        <v>100</v>
      </c>
      <c r="F37" s="5" t="s">
        <v>101</v>
      </c>
      <c r="G37" s="5" t="s">
        <v>102</v>
      </c>
      <c r="H37" s="5" t="s">
        <v>103</v>
      </c>
      <c r="I37" s="5" t="s">
        <v>104</v>
      </c>
      <c r="J37" s="5" t="s">
        <v>105</v>
      </c>
      <c r="K37" s="5" t="s">
        <v>231</v>
      </c>
      <c r="L37" s="5" t="s">
        <v>232</v>
      </c>
      <c r="M37" s="5" t="s">
        <v>234</v>
      </c>
      <c r="N37" s="5" t="s">
        <v>107</v>
      </c>
      <c r="O37" s="5" t="s">
        <v>130</v>
      </c>
      <c r="P37" s="5" t="s">
        <v>133</v>
      </c>
      <c r="Q37" s="5" t="s">
        <v>187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v>0.01</v>
      </c>
      <c r="AD37" s="6"/>
      <c r="AE37" s="6">
        <v>0.01</v>
      </c>
      <c r="AF37" s="6"/>
      <c r="AG37" s="6">
        <v>0.01</v>
      </c>
      <c r="AH37" s="6">
        <v>0.01</v>
      </c>
      <c r="AI37" s="6"/>
      <c r="AJ37" s="6"/>
      <c r="AK37" s="6"/>
      <c r="AL37" s="6">
        <v>-0.01</v>
      </c>
    </row>
    <row r="38" spans="1:38">
      <c r="A38" s="5" t="s">
        <v>56</v>
      </c>
      <c r="B38" s="5" t="s">
        <v>229</v>
      </c>
      <c r="C38" s="5" t="s">
        <v>230</v>
      </c>
      <c r="D38" s="5" t="s">
        <v>99</v>
      </c>
      <c r="E38" s="5" t="s">
        <v>100</v>
      </c>
      <c r="F38" s="5" t="s">
        <v>101</v>
      </c>
      <c r="G38" s="5" t="s">
        <v>102</v>
      </c>
      <c r="H38" s="5" t="s">
        <v>103</v>
      </c>
      <c r="I38" s="5" t="s">
        <v>104</v>
      </c>
      <c r="J38" s="5" t="s">
        <v>105</v>
      </c>
      <c r="K38" s="5" t="s">
        <v>231</v>
      </c>
      <c r="L38" s="5" t="s">
        <v>232</v>
      </c>
      <c r="M38" s="5" t="s">
        <v>234</v>
      </c>
      <c r="N38" s="5" t="s">
        <v>107</v>
      </c>
      <c r="O38" s="5" t="s">
        <v>130</v>
      </c>
      <c r="P38" s="5" t="s">
        <v>133</v>
      </c>
      <c r="Q38" s="5" t="s">
        <v>188</v>
      </c>
      <c r="R38" s="6">
        <v>50000</v>
      </c>
      <c r="S38" s="6"/>
      <c r="T38" s="6"/>
      <c r="U38" s="6"/>
      <c r="V38" s="6"/>
      <c r="W38" s="6"/>
      <c r="X38" s="6"/>
      <c r="Y38" s="6"/>
      <c r="Z38" s="6"/>
      <c r="AA38" s="6"/>
      <c r="AB38" s="6">
        <v>50000</v>
      </c>
      <c r="AC38" s="6">
        <v>68368.66</v>
      </c>
      <c r="AD38" s="6"/>
      <c r="AE38" s="6">
        <v>68368.66</v>
      </c>
      <c r="AF38" s="6"/>
      <c r="AG38" s="6">
        <v>68368.66</v>
      </c>
      <c r="AH38" s="6">
        <v>39.270000000000003</v>
      </c>
      <c r="AI38" s="6">
        <v>68329.39</v>
      </c>
      <c r="AJ38" s="6">
        <v>68329.39</v>
      </c>
      <c r="AK38" s="6"/>
      <c r="AL38" s="6">
        <v>-18368.66</v>
      </c>
    </row>
    <row r="39" spans="1:38">
      <c r="A39" s="5" t="s">
        <v>57</v>
      </c>
      <c r="B39" s="5" t="s">
        <v>229</v>
      </c>
      <c r="C39" s="5" t="s">
        <v>230</v>
      </c>
      <c r="D39" s="5" t="s">
        <v>99</v>
      </c>
      <c r="E39" s="5" t="s">
        <v>100</v>
      </c>
      <c r="F39" s="5" t="s">
        <v>101</v>
      </c>
      <c r="G39" s="5" t="s">
        <v>102</v>
      </c>
      <c r="H39" s="5" t="s">
        <v>103</v>
      </c>
      <c r="I39" s="5" t="s">
        <v>104</v>
      </c>
      <c r="J39" s="5" t="s">
        <v>105</v>
      </c>
      <c r="K39" s="5" t="s">
        <v>231</v>
      </c>
      <c r="L39" s="5" t="s">
        <v>232</v>
      </c>
      <c r="M39" s="5" t="s">
        <v>234</v>
      </c>
      <c r="N39" s="5" t="s">
        <v>107</v>
      </c>
      <c r="O39" s="5" t="s">
        <v>130</v>
      </c>
      <c r="P39" s="5" t="s">
        <v>134</v>
      </c>
      <c r="Q39" s="5" t="s">
        <v>227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v>0.01</v>
      </c>
      <c r="AD39" s="6"/>
      <c r="AE39" s="6">
        <v>0.01</v>
      </c>
      <c r="AF39" s="6"/>
      <c r="AG39" s="6">
        <v>0.01</v>
      </c>
      <c r="AH39" s="6">
        <v>0.01</v>
      </c>
      <c r="AI39" s="6"/>
      <c r="AJ39" s="6"/>
      <c r="AK39" s="6"/>
      <c r="AL39" s="6">
        <v>-0.01</v>
      </c>
    </row>
    <row r="40" spans="1:38">
      <c r="A40" s="5" t="s">
        <v>58</v>
      </c>
      <c r="B40" s="5" t="s">
        <v>229</v>
      </c>
      <c r="C40" s="5" t="s">
        <v>230</v>
      </c>
      <c r="D40" s="5" t="s">
        <v>99</v>
      </c>
      <c r="E40" s="5" t="s">
        <v>100</v>
      </c>
      <c r="F40" s="5" t="s">
        <v>101</v>
      </c>
      <c r="G40" s="5" t="s">
        <v>102</v>
      </c>
      <c r="H40" s="5" t="s">
        <v>103</v>
      </c>
      <c r="I40" s="5" t="s">
        <v>104</v>
      </c>
      <c r="J40" s="5" t="s">
        <v>105</v>
      </c>
      <c r="K40" s="5" t="s">
        <v>231</v>
      </c>
      <c r="L40" s="5" t="s">
        <v>232</v>
      </c>
      <c r="M40" s="5" t="s">
        <v>234</v>
      </c>
      <c r="N40" s="5" t="s">
        <v>107</v>
      </c>
      <c r="O40" s="5" t="s">
        <v>130</v>
      </c>
      <c r="P40" s="5" t="s">
        <v>134</v>
      </c>
      <c r="Q40" s="5" t="s">
        <v>189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v>50.02</v>
      </c>
      <c r="AD40" s="6"/>
      <c r="AE40" s="6">
        <v>50.02</v>
      </c>
      <c r="AF40" s="6"/>
      <c r="AG40" s="6">
        <v>50.02</v>
      </c>
      <c r="AH40" s="6">
        <v>0.02</v>
      </c>
      <c r="AI40" s="6">
        <v>50</v>
      </c>
      <c r="AJ40" s="6">
        <v>50</v>
      </c>
      <c r="AK40" s="6"/>
      <c r="AL40" s="6">
        <v>-50.02</v>
      </c>
    </row>
    <row r="41" spans="1:38">
      <c r="A41" s="5" t="s">
        <v>59</v>
      </c>
      <c r="B41" s="5" t="s">
        <v>229</v>
      </c>
      <c r="C41" s="5" t="s">
        <v>230</v>
      </c>
      <c r="D41" s="5" t="s">
        <v>99</v>
      </c>
      <c r="E41" s="5" t="s">
        <v>100</v>
      </c>
      <c r="F41" s="5" t="s">
        <v>101</v>
      </c>
      <c r="G41" s="5" t="s">
        <v>102</v>
      </c>
      <c r="H41" s="5" t="s">
        <v>103</v>
      </c>
      <c r="I41" s="5" t="s">
        <v>104</v>
      </c>
      <c r="J41" s="5" t="s">
        <v>105</v>
      </c>
      <c r="K41" s="5" t="s">
        <v>231</v>
      </c>
      <c r="L41" s="5" t="s">
        <v>232</v>
      </c>
      <c r="M41" s="5" t="s">
        <v>234</v>
      </c>
      <c r="N41" s="5" t="s">
        <v>135</v>
      </c>
      <c r="O41" s="5" t="s">
        <v>161</v>
      </c>
      <c r="P41" s="5" t="s">
        <v>174</v>
      </c>
      <c r="Q41" s="5" t="s">
        <v>175</v>
      </c>
      <c r="R41" s="6">
        <v>79864</v>
      </c>
      <c r="S41" s="6"/>
      <c r="T41" s="6"/>
      <c r="U41" s="6"/>
      <c r="V41" s="6"/>
      <c r="W41" s="6"/>
      <c r="X41" s="6"/>
      <c r="Y41" s="6"/>
      <c r="Z41" s="6"/>
      <c r="AA41" s="6"/>
      <c r="AB41" s="6">
        <v>79864</v>
      </c>
      <c r="AC41" s="6">
        <v>41777.65</v>
      </c>
      <c r="AD41" s="6"/>
      <c r="AE41" s="6">
        <v>41777.65</v>
      </c>
      <c r="AF41" s="6"/>
      <c r="AG41" s="6">
        <v>41777.65</v>
      </c>
      <c r="AH41" s="6">
        <v>9.98</v>
      </c>
      <c r="AI41" s="6">
        <v>41767.67</v>
      </c>
      <c r="AJ41" s="6">
        <v>41767.67</v>
      </c>
      <c r="AK41" s="6"/>
      <c r="AL41" s="6">
        <v>38086.35</v>
      </c>
    </row>
    <row r="42" spans="1:38">
      <c r="A42" s="5" t="s">
        <v>60</v>
      </c>
      <c r="B42" s="5" t="s">
        <v>229</v>
      </c>
      <c r="C42" s="5" t="s">
        <v>230</v>
      </c>
      <c r="D42" s="5" t="s">
        <v>99</v>
      </c>
      <c r="E42" s="5" t="s">
        <v>100</v>
      </c>
      <c r="F42" s="5" t="s">
        <v>101</v>
      </c>
      <c r="G42" s="5" t="s">
        <v>102</v>
      </c>
      <c r="H42" s="5" t="s">
        <v>103</v>
      </c>
      <c r="I42" s="5" t="s">
        <v>104</v>
      </c>
      <c r="J42" s="5" t="s">
        <v>105</v>
      </c>
      <c r="K42" s="5" t="s">
        <v>231</v>
      </c>
      <c r="L42" s="5" t="s">
        <v>232</v>
      </c>
      <c r="M42" s="5" t="s">
        <v>234</v>
      </c>
      <c r="N42" s="5" t="s">
        <v>135</v>
      </c>
      <c r="O42" s="5" t="s">
        <v>161</v>
      </c>
      <c r="P42" s="5" t="s">
        <v>162</v>
      </c>
      <c r="Q42" s="5" t="s">
        <v>163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v>5925.75</v>
      </c>
      <c r="AD42" s="6"/>
      <c r="AE42" s="6">
        <v>5925.75</v>
      </c>
      <c r="AF42" s="6"/>
      <c r="AG42" s="6">
        <v>5925.75</v>
      </c>
      <c r="AH42" s="6">
        <v>0.03</v>
      </c>
      <c r="AI42" s="6">
        <v>5925.72</v>
      </c>
      <c r="AJ42" s="6">
        <v>5925.72</v>
      </c>
      <c r="AK42" s="6"/>
      <c r="AL42" s="6">
        <v>-5925.75</v>
      </c>
    </row>
    <row r="43" spans="1:38">
      <c r="A43" s="5" t="s">
        <v>61</v>
      </c>
      <c r="B43" s="5" t="s">
        <v>229</v>
      </c>
      <c r="C43" s="5" t="s">
        <v>230</v>
      </c>
      <c r="D43" s="5" t="s">
        <v>99</v>
      </c>
      <c r="E43" s="5" t="s">
        <v>100</v>
      </c>
      <c r="F43" s="5" t="s">
        <v>101</v>
      </c>
      <c r="G43" s="5" t="s">
        <v>102</v>
      </c>
      <c r="H43" s="5" t="s">
        <v>103</v>
      </c>
      <c r="I43" s="5" t="s">
        <v>104</v>
      </c>
      <c r="J43" s="5" t="s">
        <v>105</v>
      </c>
      <c r="K43" s="5" t="s">
        <v>231</v>
      </c>
      <c r="L43" s="5" t="s">
        <v>232</v>
      </c>
      <c r="M43" s="5" t="s">
        <v>234</v>
      </c>
      <c r="N43" s="5" t="s">
        <v>135</v>
      </c>
      <c r="O43" s="5" t="s">
        <v>164</v>
      </c>
      <c r="P43" s="5" t="s">
        <v>165</v>
      </c>
      <c r="Q43" s="5" t="s">
        <v>166</v>
      </c>
      <c r="R43" s="6">
        <v>104000</v>
      </c>
      <c r="S43" s="6"/>
      <c r="T43" s="6"/>
      <c r="U43" s="6"/>
      <c r="V43" s="6"/>
      <c r="W43" s="6"/>
      <c r="X43" s="6"/>
      <c r="Y43" s="6"/>
      <c r="Z43" s="6"/>
      <c r="AA43" s="6"/>
      <c r="AB43" s="6">
        <v>104000</v>
      </c>
      <c r="AC43" s="6">
        <v>28204.720000000001</v>
      </c>
      <c r="AD43" s="6"/>
      <c r="AE43" s="6">
        <v>28204.720000000001</v>
      </c>
      <c r="AF43" s="6"/>
      <c r="AG43" s="6">
        <v>28204.720000000001</v>
      </c>
      <c r="AH43" s="6">
        <v>7.0000000000000007E-2</v>
      </c>
      <c r="AI43" s="6">
        <v>28204.65</v>
      </c>
      <c r="AJ43" s="6">
        <v>25272.799999999999</v>
      </c>
      <c r="AK43" s="6">
        <v>2931.85</v>
      </c>
      <c r="AL43" s="6">
        <v>75795.28</v>
      </c>
    </row>
    <row r="44" spans="1:38">
      <c r="A44" s="5" t="s">
        <v>62</v>
      </c>
      <c r="B44" s="5" t="s">
        <v>229</v>
      </c>
      <c r="C44" s="5" t="s">
        <v>230</v>
      </c>
      <c r="D44" s="5" t="s">
        <v>99</v>
      </c>
      <c r="E44" s="5" t="s">
        <v>100</v>
      </c>
      <c r="F44" s="5" t="s">
        <v>101</v>
      </c>
      <c r="G44" s="5" t="s">
        <v>102</v>
      </c>
      <c r="H44" s="5" t="s">
        <v>103</v>
      </c>
      <c r="I44" s="5" t="s">
        <v>104</v>
      </c>
      <c r="J44" s="5" t="s">
        <v>105</v>
      </c>
      <c r="K44" s="5" t="s">
        <v>231</v>
      </c>
      <c r="L44" s="5" t="s">
        <v>232</v>
      </c>
      <c r="M44" s="5" t="s">
        <v>234</v>
      </c>
      <c r="N44" s="5" t="s">
        <v>135</v>
      </c>
      <c r="O44" s="5" t="s">
        <v>164</v>
      </c>
      <c r="P44" s="5" t="s">
        <v>190</v>
      </c>
      <c r="Q44" s="5" t="s">
        <v>191</v>
      </c>
      <c r="R44" s="6">
        <v>103000</v>
      </c>
      <c r="S44" s="6"/>
      <c r="T44" s="6"/>
      <c r="U44" s="6"/>
      <c r="V44" s="6"/>
      <c r="W44" s="6"/>
      <c r="X44" s="6"/>
      <c r="Y44" s="6"/>
      <c r="Z44" s="6"/>
      <c r="AA44" s="6"/>
      <c r="AB44" s="6">
        <v>103000</v>
      </c>
      <c r="AC44" s="6">
        <v>110405.29</v>
      </c>
      <c r="AD44" s="6"/>
      <c r="AE44" s="6">
        <v>110405.29</v>
      </c>
      <c r="AF44" s="6"/>
      <c r="AG44" s="6">
        <v>110405.29</v>
      </c>
      <c r="AH44" s="6">
        <v>1294.4100000000001</v>
      </c>
      <c r="AI44" s="6">
        <v>109110.88</v>
      </c>
      <c r="AJ44" s="6">
        <v>91476.160000000003</v>
      </c>
      <c r="AK44" s="6">
        <v>17634.72</v>
      </c>
      <c r="AL44" s="6">
        <v>-7405.29</v>
      </c>
    </row>
    <row r="45" spans="1:38">
      <c r="A45" s="5" t="s">
        <v>63</v>
      </c>
      <c r="B45" s="5" t="s">
        <v>229</v>
      </c>
      <c r="C45" s="5" t="s">
        <v>230</v>
      </c>
      <c r="D45" s="5" t="s">
        <v>99</v>
      </c>
      <c r="E45" s="5" t="s">
        <v>100</v>
      </c>
      <c r="F45" s="5" t="s">
        <v>101</v>
      </c>
      <c r="G45" s="5" t="s">
        <v>102</v>
      </c>
      <c r="H45" s="5" t="s">
        <v>103</v>
      </c>
      <c r="I45" s="5" t="s">
        <v>104</v>
      </c>
      <c r="J45" s="5" t="s">
        <v>105</v>
      </c>
      <c r="K45" s="5" t="s">
        <v>231</v>
      </c>
      <c r="L45" s="5" t="s">
        <v>232</v>
      </c>
      <c r="M45" s="5" t="s">
        <v>234</v>
      </c>
      <c r="N45" s="5" t="s">
        <v>135</v>
      </c>
      <c r="O45" s="5" t="s">
        <v>164</v>
      </c>
      <c r="P45" s="5" t="s">
        <v>192</v>
      </c>
      <c r="Q45" s="5" t="s">
        <v>193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v>103699.87</v>
      </c>
      <c r="AD45" s="6"/>
      <c r="AE45" s="6">
        <v>103699.87</v>
      </c>
      <c r="AF45" s="6"/>
      <c r="AG45" s="6">
        <v>103699.87</v>
      </c>
      <c r="AH45" s="6"/>
      <c r="AI45" s="6">
        <v>103699.87</v>
      </c>
      <c r="AJ45" s="6">
        <v>88806.68</v>
      </c>
      <c r="AK45" s="6">
        <v>14893.19</v>
      </c>
      <c r="AL45" s="6">
        <v>-103699.87</v>
      </c>
    </row>
    <row r="46" spans="1:38">
      <c r="A46" s="5" t="s">
        <v>64</v>
      </c>
      <c r="B46" s="5" t="s">
        <v>229</v>
      </c>
      <c r="C46" s="5" t="s">
        <v>230</v>
      </c>
      <c r="D46" s="5" t="s">
        <v>99</v>
      </c>
      <c r="E46" s="5" t="s">
        <v>100</v>
      </c>
      <c r="F46" s="5" t="s">
        <v>101</v>
      </c>
      <c r="G46" s="5" t="s">
        <v>102</v>
      </c>
      <c r="H46" s="5" t="s">
        <v>103</v>
      </c>
      <c r="I46" s="5" t="s">
        <v>104</v>
      </c>
      <c r="J46" s="5" t="s">
        <v>105</v>
      </c>
      <c r="K46" s="5" t="s">
        <v>231</v>
      </c>
      <c r="L46" s="5" t="s">
        <v>232</v>
      </c>
      <c r="M46" s="5" t="s">
        <v>234</v>
      </c>
      <c r="N46" s="5" t="s">
        <v>135</v>
      </c>
      <c r="O46" s="5" t="s">
        <v>136</v>
      </c>
      <c r="P46" s="5" t="s">
        <v>167</v>
      </c>
      <c r="Q46" s="5" t="s">
        <v>168</v>
      </c>
      <c r="R46" s="6">
        <v>100000</v>
      </c>
      <c r="S46" s="6"/>
      <c r="T46" s="6"/>
      <c r="U46" s="6"/>
      <c r="V46" s="6"/>
      <c r="W46" s="6">
        <v>-20000</v>
      </c>
      <c r="X46" s="6"/>
      <c r="Y46" s="6"/>
      <c r="Z46" s="6"/>
      <c r="AA46" s="6">
        <v>-20000</v>
      </c>
      <c r="AB46" s="6">
        <v>80000</v>
      </c>
      <c r="AC46" s="6">
        <v>32681.79</v>
      </c>
      <c r="AD46" s="6"/>
      <c r="AE46" s="6">
        <v>32681.79</v>
      </c>
      <c r="AF46" s="6"/>
      <c r="AG46" s="6">
        <v>32681.79</v>
      </c>
      <c r="AH46" s="6"/>
      <c r="AI46" s="6">
        <v>32681.79</v>
      </c>
      <c r="AJ46" s="6">
        <v>31697.83</v>
      </c>
      <c r="AK46" s="6">
        <v>983.96</v>
      </c>
      <c r="AL46" s="6">
        <v>47318.21</v>
      </c>
    </row>
    <row r="47" spans="1:38">
      <c r="A47" s="5" t="s">
        <v>65</v>
      </c>
      <c r="B47" s="5" t="s">
        <v>229</v>
      </c>
      <c r="C47" s="5" t="s">
        <v>230</v>
      </c>
      <c r="D47" s="5" t="s">
        <v>99</v>
      </c>
      <c r="E47" s="5" t="s">
        <v>100</v>
      </c>
      <c r="F47" s="5" t="s">
        <v>101</v>
      </c>
      <c r="G47" s="5" t="s">
        <v>102</v>
      </c>
      <c r="H47" s="5" t="s">
        <v>103</v>
      </c>
      <c r="I47" s="5" t="s">
        <v>104</v>
      </c>
      <c r="J47" s="5" t="s">
        <v>105</v>
      </c>
      <c r="K47" s="5" t="s">
        <v>231</v>
      </c>
      <c r="L47" s="5" t="s">
        <v>232</v>
      </c>
      <c r="M47" s="5" t="s">
        <v>234</v>
      </c>
      <c r="N47" s="5" t="s">
        <v>135</v>
      </c>
      <c r="O47" s="5" t="s">
        <v>136</v>
      </c>
      <c r="P47" s="5" t="s">
        <v>167</v>
      </c>
      <c r="Q47" s="5" t="s">
        <v>194</v>
      </c>
      <c r="R47" s="6">
        <v>2700</v>
      </c>
      <c r="S47" s="6"/>
      <c r="T47" s="6"/>
      <c r="U47" s="6"/>
      <c r="V47" s="6"/>
      <c r="W47" s="6"/>
      <c r="X47" s="6"/>
      <c r="Y47" s="6"/>
      <c r="Z47" s="6"/>
      <c r="AA47" s="6"/>
      <c r="AB47" s="6">
        <v>2700</v>
      </c>
      <c r="AC47" s="6">
        <v>7372.41</v>
      </c>
      <c r="AD47" s="6"/>
      <c r="AE47" s="6">
        <v>7372.41</v>
      </c>
      <c r="AF47" s="6"/>
      <c r="AG47" s="6">
        <v>7372.41</v>
      </c>
      <c r="AH47" s="6"/>
      <c r="AI47" s="6">
        <v>7372.41</v>
      </c>
      <c r="AJ47" s="6">
        <v>6999.81</v>
      </c>
      <c r="AK47" s="6">
        <v>372.6</v>
      </c>
      <c r="AL47" s="6">
        <v>-4672.41</v>
      </c>
    </row>
    <row r="48" spans="1:38">
      <c r="A48" s="5" t="s">
        <v>66</v>
      </c>
      <c r="B48" s="5" t="s">
        <v>229</v>
      </c>
      <c r="C48" s="5" t="s">
        <v>230</v>
      </c>
      <c r="D48" s="5" t="s">
        <v>99</v>
      </c>
      <c r="E48" s="5" t="s">
        <v>100</v>
      </c>
      <c r="F48" s="5" t="s">
        <v>101</v>
      </c>
      <c r="G48" s="5" t="s">
        <v>102</v>
      </c>
      <c r="H48" s="5" t="s">
        <v>103</v>
      </c>
      <c r="I48" s="5" t="s">
        <v>104</v>
      </c>
      <c r="J48" s="5" t="s">
        <v>105</v>
      </c>
      <c r="K48" s="5" t="s">
        <v>231</v>
      </c>
      <c r="L48" s="5" t="s">
        <v>232</v>
      </c>
      <c r="M48" s="5" t="s">
        <v>234</v>
      </c>
      <c r="N48" s="5" t="s">
        <v>135</v>
      </c>
      <c r="O48" s="5" t="s">
        <v>136</v>
      </c>
      <c r="P48" s="5" t="s">
        <v>167</v>
      </c>
      <c r="Q48" s="5" t="s">
        <v>195</v>
      </c>
      <c r="R48" s="6">
        <v>45000</v>
      </c>
      <c r="S48" s="6"/>
      <c r="T48" s="6"/>
      <c r="U48" s="6"/>
      <c r="V48" s="6"/>
      <c r="W48" s="6"/>
      <c r="X48" s="6"/>
      <c r="Y48" s="6"/>
      <c r="Z48" s="6"/>
      <c r="AA48" s="6"/>
      <c r="AB48" s="6">
        <v>45000</v>
      </c>
      <c r="AC48" s="6">
        <v>49670.02</v>
      </c>
      <c r="AD48" s="6"/>
      <c r="AE48" s="6">
        <v>49670.02</v>
      </c>
      <c r="AF48" s="6"/>
      <c r="AG48" s="6">
        <v>49670.02</v>
      </c>
      <c r="AH48" s="6"/>
      <c r="AI48" s="6">
        <v>49670.02</v>
      </c>
      <c r="AJ48" s="6">
        <v>38694.300000000003</v>
      </c>
      <c r="AK48" s="6">
        <v>10975.72</v>
      </c>
      <c r="AL48" s="6">
        <v>-4670.0200000000004</v>
      </c>
    </row>
    <row r="49" spans="1:38">
      <c r="A49" s="5" t="s">
        <v>67</v>
      </c>
      <c r="B49" s="5" t="s">
        <v>229</v>
      </c>
      <c r="C49" s="5" t="s">
        <v>230</v>
      </c>
      <c r="D49" s="5" t="s">
        <v>99</v>
      </c>
      <c r="E49" s="5" t="s">
        <v>100</v>
      </c>
      <c r="F49" s="5" t="s">
        <v>101</v>
      </c>
      <c r="G49" s="5" t="s">
        <v>102</v>
      </c>
      <c r="H49" s="5" t="s">
        <v>103</v>
      </c>
      <c r="I49" s="5" t="s">
        <v>104</v>
      </c>
      <c r="J49" s="5" t="s">
        <v>105</v>
      </c>
      <c r="K49" s="5" t="s">
        <v>231</v>
      </c>
      <c r="L49" s="5" t="s">
        <v>232</v>
      </c>
      <c r="M49" s="5" t="s">
        <v>234</v>
      </c>
      <c r="N49" s="5" t="s">
        <v>135</v>
      </c>
      <c r="O49" s="5" t="s">
        <v>136</v>
      </c>
      <c r="P49" s="5" t="s">
        <v>137</v>
      </c>
      <c r="Q49" s="5" t="s">
        <v>196</v>
      </c>
      <c r="R49" s="6">
        <v>100000</v>
      </c>
      <c r="S49" s="6"/>
      <c r="T49" s="6"/>
      <c r="U49" s="6"/>
      <c r="V49" s="6"/>
      <c r="W49" s="6"/>
      <c r="X49" s="6"/>
      <c r="Y49" s="6"/>
      <c r="Z49" s="6"/>
      <c r="AA49" s="6"/>
      <c r="AB49" s="6">
        <v>100000</v>
      </c>
      <c r="AC49" s="6">
        <v>36028.39</v>
      </c>
      <c r="AD49" s="6"/>
      <c r="AE49" s="6">
        <v>36028.39</v>
      </c>
      <c r="AF49" s="6"/>
      <c r="AG49" s="6">
        <v>36028.39</v>
      </c>
      <c r="AH49" s="6"/>
      <c r="AI49" s="6">
        <v>36028.39</v>
      </c>
      <c r="AJ49" s="6">
        <v>35638.519999999997</v>
      </c>
      <c r="AK49" s="6">
        <v>389.87</v>
      </c>
      <c r="AL49" s="6">
        <v>63971.61</v>
      </c>
    </row>
    <row r="50" spans="1:38">
      <c r="A50" s="5" t="s">
        <v>68</v>
      </c>
      <c r="B50" s="5" t="s">
        <v>229</v>
      </c>
      <c r="C50" s="5" t="s">
        <v>230</v>
      </c>
      <c r="D50" s="5" t="s">
        <v>99</v>
      </c>
      <c r="E50" s="5" t="s">
        <v>100</v>
      </c>
      <c r="F50" s="5" t="s">
        <v>101</v>
      </c>
      <c r="G50" s="5" t="s">
        <v>102</v>
      </c>
      <c r="H50" s="5" t="s">
        <v>103</v>
      </c>
      <c r="I50" s="5" t="s">
        <v>104</v>
      </c>
      <c r="J50" s="5" t="s">
        <v>105</v>
      </c>
      <c r="K50" s="5" t="s">
        <v>231</v>
      </c>
      <c r="L50" s="5" t="s">
        <v>232</v>
      </c>
      <c r="M50" s="5" t="s">
        <v>234</v>
      </c>
      <c r="N50" s="5" t="s">
        <v>135</v>
      </c>
      <c r="O50" s="5" t="s">
        <v>136</v>
      </c>
      <c r="P50" s="5" t="s">
        <v>137</v>
      </c>
      <c r="Q50" s="5" t="s">
        <v>197</v>
      </c>
      <c r="R50" s="6">
        <v>20000</v>
      </c>
      <c r="S50" s="6"/>
      <c r="T50" s="6"/>
      <c r="U50" s="6"/>
      <c r="V50" s="6"/>
      <c r="W50" s="6"/>
      <c r="X50" s="6"/>
      <c r="Y50" s="6"/>
      <c r="Z50" s="6"/>
      <c r="AA50" s="6"/>
      <c r="AB50" s="6">
        <v>20000</v>
      </c>
      <c r="AC50" s="6">
        <v>1749.4</v>
      </c>
      <c r="AD50" s="6"/>
      <c r="AE50" s="6">
        <v>1749.4</v>
      </c>
      <c r="AF50" s="6"/>
      <c r="AG50" s="6">
        <v>1749.4</v>
      </c>
      <c r="AH50" s="6"/>
      <c r="AI50" s="6">
        <v>1749.4</v>
      </c>
      <c r="AJ50" s="6">
        <v>1700.34</v>
      </c>
      <c r="AK50" s="6">
        <v>49.06</v>
      </c>
      <c r="AL50" s="6">
        <v>18250.599999999999</v>
      </c>
    </row>
    <row r="51" spans="1:38">
      <c r="A51" s="5" t="s">
        <v>69</v>
      </c>
      <c r="B51" s="5" t="s">
        <v>229</v>
      </c>
      <c r="C51" s="5" t="s">
        <v>230</v>
      </c>
      <c r="D51" s="5" t="s">
        <v>99</v>
      </c>
      <c r="E51" s="5" t="s">
        <v>100</v>
      </c>
      <c r="F51" s="5" t="s">
        <v>101</v>
      </c>
      <c r="G51" s="5" t="s">
        <v>102</v>
      </c>
      <c r="H51" s="5" t="s">
        <v>103</v>
      </c>
      <c r="I51" s="5" t="s">
        <v>104</v>
      </c>
      <c r="J51" s="5" t="s">
        <v>105</v>
      </c>
      <c r="K51" s="5" t="s">
        <v>231</v>
      </c>
      <c r="L51" s="5" t="s">
        <v>232</v>
      </c>
      <c r="M51" s="5" t="s">
        <v>234</v>
      </c>
      <c r="N51" s="5" t="s">
        <v>135</v>
      </c>
      <c r="O51" s="5" t="s">
        <v>136</v>
      </c>
      <c r="P51" s="5" t="s">
        <v>137</v>
      </c>
      <c r="Q51" s="5" t="s">
        <v>198</v>
      </c>
      <c r="R51" s="6">
        <v>5000</v>
      </c>
      <c r="S51" s="6"/>
      <c r="T51" s="6"/>
      <c r="U51" s="6"/>
      <c r="V51" s="6"/>
      <c r="W51" s="6"/>
      <c r="X51" s="6"/>
      <c r="Y51" s="6"/>
      <c r="Z51" s="6"/>
      <c r="AA51" s="6"/>
      <c r="AB51" s="6">
        <v>5000</v>
      </c>
      <c r="AC51" s="6"/>
      <c r="AD51" s="6"/>
      <c r="AE51" s="6"/>
      <c r="AF51" s="6"/>
      <c r="AG51" s="6"/>
      <c r="AH51" s="6"/>
      <c r="AI51" s="6"/>
      <c r="AJ51" s="6"/>
      <c r="AK51" s="6"/>
      <c r="AL51" s="6">
        <v>5000</v>
      </c>
    </row>
    <row r="52" spans="1:38">
      <c r="A52" s="5" t="s">
        <v>70</v>
      </c>
      <c r="B52" s="5" t="s">
        <v>229</v>
      </c>
      <c r="C52" s="5" t="s">
        <v>230</v>
      </c>
      <c r="D52" s="5" t="s">
        <v>99</v>
      </c>
      <c r="E52" s="5" t="s">
        <v>100</v>
      </c>
      <c r="F52" s="5" t="s">
        <v>101</v>
      </c>
      <c r="G52" s="5" t="s">
        <v>102</v>
      </c>
      <c r="H52" s="5" t="s">
        <v>103</v>
      </c>
      <c r="I52" s="5" t="s">
        <v>104</v>
      </c>
      <c r="J52" s="5" t="s">
        <v>105</v>
      </c>
      <c r="K52" s="5" t="s">
        <v>231</v>
      </c>
      <c r="L52" s="5" t="s">
        <v>232</v>
      </c>
      <c r="M52" s="5" t="s">
        <v>234</v>
      </c>
      <c r="N52" s="5" t="s">
        <v>135</v>
      </c>
      <c r="O52" s="5" t="s">
        <v>136</v>
      </c>
      <c r="P52" s="5" t="s">
        <v>137</v>
      </c>
      <c r="Q52" s="5" t="s">
        <v>138</v>
      </c>
      <c r="R52" s="6">
        <v>260000</v>
      </c>
      <c r="S52" s="6"/>
      <c r="T52" s="6"/>
      <c r="U52" s="6"/>
      <c r="V52" s="6"/>
      <c r="W52" s="6"/>
      <c r="X52" s="6"/>
      <c r="Y52" s="6"/>
      <c r="Z52" s="6"/>
      <c r="AA52" s="6"/>
      <c r="AB52" s="6">
        <v>260000</v>
      </c>
      <c r="AC52" s="6">
        <v>333057.61</v>
      </c>
      <c r="AD52" s="6"/>
      <c r="AE52" s="6">
        <v>333057.61</v>
      </c>
      <c r="AF52" s="6"/>
      <c r="AG52" s="6">
        <v>333057.61</v>
      </c>
      <c r="AH52" s="6"/>
      <c r="AI52" s="6">
        <v>333057.61</v>
      </c>
      <c r="AJ52" s="6">
        <v>320488.21000000002</v>
      </c>
      <c r="AK52" s="6">
        <v>12569.4</v>
      </c>
      <c r="AL52" s="6">
        <v>-73057.61</v>
      </c>
    </row>
    <row r="53" spans="1:38">
      <c r="A53" s="5" t="s">
        <v>71</v>
      </c>
      <c r="B53" s="5" t="s">
        <v>229</v>
      </c>
      <c r="C53" s="5" t="s">
        <v>230</v>
      </c>
      <c r="D53" s="5" t="s">
        <v>99</v>
      </c>
      <c r="E53" s="5" t="s">
        <v>100</v>
      </c>
      <c r="F53" s="5" t="s">
        <v>101</v>
      </c>
      <c r="G53" s="5" t="s">
        <v>102</v>
      </c>
      <c r="H53" s="5" t="s">
        <v>103</v>
      </c>
      <c r="I53" s="5" t="s">
        <v>104</v>
      </c>
      <c r="J53" s="5" t="s">
        <v>105</v>
      </c>
      <c r="K53" s="5" t="s">
        <v>231</v>
      </c>
      <c r="L53" s="5" t="s">
        <v>232</v>
      </c>
      <c r="M53" s="5" t="s">
        <v>234</v>
      </c>
      <c r="N53" s="5" t="s">
        <v>135</v>
      </c>
      <c r="O53" s="5" t="s">
        <v>136</v>
      </c>
      <c r="P53" s="5" t="s">
        <v>139</v>
      </c>
      <c r="Q53" s="5" t="s">
        <v>140</v>
      </c>
      <c r="R53" s="6">
        <v>50000</v>
      </c>
      <c r="S53" s="6"/>
      <c r="T53" s="6"/>
      <c r="U53" s="6"/>
      <c r="V53" s="6"/>
      <c r="W53" s="6"/>
      <c r="X53" s="6"/>
      <c r="Y53" s="6"/>
      <c r="Z53" s="6"/>
      <c r="AA53" s="6"/>
      <c r="AB53" s="6">
        <v>50000</v>
      </c>
      <c r="AC53" s="6">
        <v>16075.64</v>
      </c>
      <c r="AD53" s="6"/>
      <c r="AE53" s="6">
        <v>16075.64</v>
      </c>
      <c r="AF53" s="6"/>
      <c r="AG53" s="6">
        <v>16075.64</v>
      </c>
      <c r="AH53" s="6"/>
      <c r="AI53" s="6">
        <v>16075.64</v>
      </c>
      <c r="AJ53" s="6">
        <v>9957.07</v>
      </c>
      <c r="AK53" s="6">
        <v>6118.57</v>
      </c>
      <c r="AL53" s="6">
        <v>33924.36</v>
      </c>
    </row>
    <row r="54" spans="1:38">
      <c r="A54" s="5" t="s">
        <v>72</v>
      </c>
      <c r="B54" s="5" t="s">
        <v>229</v>
      </c>
      <c r="C54" s="5" t="s">
        <v>230</v>
      </c>
      <c r="D54" s="5" t="s">
        <v>99</v>
      </c>
      <c r="E54" s="5" t="s">
        <v>100</v>
      </c>
      <c r="F54" s="5" t="s">
        <v>101</v>
      </c>
      <c r="G54" s="5" t="s">
        <v>102</v>
      </c>
      <c r="H54" s="5" t="s">
        <v>103</v>
      </c>
      <c r="I54" s="5" t="s">
        <v>104</v>
      </c>
      <c r="J54" s="5" t="s">
        <v>105</v>
      </c>
      <c r="K54" s="5" t="s">
        <v>231</v>
      </c>
      <c r="L54" s="5" t="s">
        <v>232</v>
      </c>
      <c r="M54" s="5" t="s">
        <v>234</v>
      </c>
      <c r="N54" s="5" t="s">
        <v>135</v>
      </c>
      <c r="O54" s="5" t="s">
        <v>136</v>
      </c>
      <c r="P54" s="5" t="s">
        <v>139</v>
      </c>
      <c r="Q54" s="5" t="s">
        <v>141</v>
      </c>
      <c r="R54" s="6">
        <v>50000</v>
      </c>
      <c r="S54" s="6"/>
      <c r="T54" s="6"/>
      <c r="U54" s="6"/>
      <c r="V54" s="6"/>
      <c r="W54" s="6"/>
      <c r="X54" s="6"/>
      <c r="Y54" s="6"/>
      <c r="Z54" s="6"/>
      <c r="AA54" s="6"/>
      <c r="AB54" s="6">
        <v>50000</v>
      </c>
      <c r="AC54" s="6">
        <v>21974.25</v>
      </c>
      <c r="AD54" s="6"/>
      <c r="AE54" s="6">
        <v>21974.25</v>
      </c>
      <c r="AF54" s="6"/>
      <c r="AG54" s="6">
        <v>21974.25</v>
      </c>
      <c r="AH54" s="6">
        <v>69.59</v>
      </c>
      <c r="AI54" s="6">
        <v>21904.66</v>
      </c>
      <c r="AJ54" s="6">
        <v>1981.74</v>
      </c>
      <c r="AK54" s="6">
        <v>19922.919999999998</v>
      </c>
      <c r="AL54" s="6">
        <v>28025.75</v>
      </c>
    </row>
    <row r="55" spans="1:38">
      <c r="A55" s="5" t="s">
        <v>73</v>
      </c>
      <c r="B55" s="5" t="s">
        <v>229</v>
      </c>
      <c r="C55" s="5" t="s">
        <v>230</v>
      </c>
      <c r="D55" s="5" t="s">
        <v>99</v>
      </c>
      <c r="E55" s="5" t="s">
        <v>100</v>
      </c>
      <c r="F55" s="5" t="s">
        <v>101</v>
      </c>
      <c r="G55" s="5" t="s">
        <v>102</v>
      </c>
      <c r="H55" s="5" t="s">
        <v>103</v>
      </c>
      <c r="I55" s="5" t="s">
        <v>104</v>
      </c>
      <c r="J55" s="5" t="s">
        <v>105</v>
      </c>
      <c r="K55" s="5" t="s">
        <v>231</v>
      </c>
      <c r="L55" s="5" t="s">
        <v>232</v>
      </c>
      <c r="M55" s="5" t="s">
        <v>234</v>
      </c>
      <c r="N55" s="5" t="s">
        <v>135</v>
      </c>
      <c r="O55" s="5" t="s">
        <v>136</v>
      </c>
      <c r="P55" s="5" t="s">
        <v>139</v>
      </c>
      <c r="Q55" s="5" t="s">
        <v>210</v>
      </c>
      <c r="R55" s="6"/>
      <c r="S55" s="6"/>
      <c r="T55" s="6"/>
      <c r="U55" s="6"/>
      <c r="V55" s="6">
        <v>2575.56</v>
      </c>
      <c r="W55" s="6"/>
      <c r="X55" s="6"/>
      <c r="Y55" s="6"/>
      <c r="Z55" s="6"/>
      <c r="AA55" s="6">
        <v>2575.56</v>
      </c>
      <c r="AB55" s="6">
        <v>2575.56</v>
      </c>
      <c r="AC55" s="6">
        <v>2575.56</v>
      </c>
      <c r="AD55" s="6">
        <v>2575.56</v>
      </c>
      <c r="AE55" s="6"/>
      <c r="AF55" s="6"/>
      <c r="AG55" s="6"/>
      <c r="AH55" s="6"/>
      <c r="AI55" s="6"/>
      <c r="AJ55" s="6"/>
      <c r="AK55" s="6"/>
      <c r="AL55" s="6"/>
    </row>
    <row r="56" spans="1:38">
      <c r="A56" s="5" t="s">
        <v>74</v>
      </c>
      <c r="B56" s="5" t="s">
        <v>229</v>
      </c>
      <c r="C56" s="5" t="s">
        <v>230</v>
      </c>
      <c r="D56" s="5" t="s">
        <v>99</v>
      </c>
      <c r="E56" s="5" t="s">
        <v>100</v>
      </c>
      <c r="F56" s="5" t="s">
        <v>101</v>
      </c>
      <c r="G56" s="5" t="s">
        <v>102</v>
      </c>
      <c r="H56" s="5" t="s">
        <v>103</v>
      </c>
      <c r="I56" s="5" t="s">
        <v>104</v>
      </c>
      <c r="J56" s="5" t="s">
        <v>105</v>
      </c>
      <c r="K56" s="5" t="s">
        <v>231</v>
      </c>
      <c r="L56" s="5" t="s">
        <v>232</v>
      </c>
      <c r="M56" s="5" t="s">
        <v>234</v>
      </c>
      <c r="N56" s="5" t="s">
        <v>135</v>
      </c>
      <c r="O56" s="5" t="s">
        <v>136</v>
      </c>
      <c r="P56" s="5" t="s">
        <v>139</v>
      </c>
      <c r="Q56" s="5" t="s">
        <v>142</v>
      </c>
      <c r="R56" s="6"/>
      <c r="S56" s="6"/>
      <c r="T56" s="6"/>
      <c r="U56" s="6"/>
      <c r="V56" s="6">
        <v>20500</v>
      </c>
      <c r="W56" s="6"/>
      <c r="X56" s="6"/>
      <c r="Y56" s="6"/>
      <c r="Z56" s="6"/>
      <c r="AA56" s="6">
        <v>20500</v>
      </c>
      <c r="AB56" s="6">
        <v>20500</v>
      </c>
      <c r="AC56" s="6"/>
      <c r="AD56" s="6"/>
      <c r="AE56" s="6"/>
      <c r="AF56" s="6"/>
      <c r="AG56" s="6"/>
      <c r="AH56" s="6"/>
      <c r="AI56" s="6"/>
      <c r="AJ56" s="6"/>
      <c r="AK56" s="6"/>
      <c r="AL56" s="6">
        <v>20500</v>
      </c>
    </row>
    <row r="57" spans="1:38">
      <c r="A57" s="5" t="s">
        <v>75</v>
      </c>
      <c r="B57" s="5" t="s">
        <v>229</v>
      </c>
      <c r="C57" s="5" t="s">
        <v>230</v>
      </c>
      <c r="D57" s="5" t="s">
        <v>99</v>
      </c>
      <c r="E57" s="5" t="s">
        <v>100</v>
      </c>
      <c r="F57" s="5" t="s">
        <v>101</v>
      </c>
      <c r="G57" s="5" t="s">
        <v>102</v>
      </c>
      <c r="H57" s="5" t="s">
        <v>103</v>
      </c>
      <c r="I57" s="5" t="s">
        <v>104</v>
      </c>
      <c r="J57" s="5" t="s">
        <v>105</v>
      </c>
      <c r="K57" s="5" t="s">
        <v>231</v>
      </c>
      <c r="L57" s="5" t="s">
        <v>232</v>
      </c>
      <c r="M57" s="5" t="s">
        <v>234</v>
      </c>
      <c r="N57" s="5" t="s">
        <v>135</v>
      </c>
      <c r="O57" s="5" t="s">
        <v>136</v>
      </c>
      <c r="P57" s="5" t="s">
        <v>139</v>
      </c>
      <c r="Q57" s="5" t="s">
        <v>143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144660.88</v>
      </c>
      <c r="AD57" s="6"/>
      <c r="AE57" s="6">
        <v>144660.88</v>
      </c>
      <c r="AF57" s="6"/>
      <c r="AG57" s="6">
        <v>144660.88</v>
      </c>
      <c r="AH57" s="6"/>
      <c r="AI57" s="6">
        <v>144660.88</v>
      </c>
      <c r="AJ57" s="6">
        <v>134484.78</v>
      </c>
      <c r="AK57" s="6">
        <v>10176.1</v>
      </c>
      <c r="AL57" s="6">
        <v>-144660.88</v>
      </c>
    </row>
    <row r="58" spans="1:38">
      <c r="A58" s="5" t="s">
        <v>76</v>
      </c>
      <c r="B58" s="5" t="s">
        <v>229</v>
      </c>
      <c r="C58" s="5" t="s">
        <v>230</v>
      </c>
      <c r="D58" s="5" t="s">
        <v>99</v>
      </c>
      <c r="E58" s="5" t="s">
        <v>100</v>
      </c>
      <c r="F58" s="5" t="s">
        <v>101</v>
      </c>
      <c r="G58" s="5" t="s">
        <v>102</v>
      </c>
      <c r="H58" s="5" t="s">
        <v>103</v>
      </c>
      <c r="I58" s="5" t="s">
        <v>104</v>
      </c>
      <c r="J58" s="5" t="s">
        <v>105</v>
      </c>
      <c r="K58" s="5" t="s">
        <v>231</v>
      </c>
      <c r="L58" s="5" t="s">
        <v>232</v>
      </c>
      <c r="M58" s="5" t="s">
        <v>234</v>
      </c>
      <c r="N58" s="5" t="s">
        <v>135</v>
      </c>
      <c r="O58" s="5" t="s">
        <v>136</v>
      </c>
      <c r="P58" s="5" t="s">
        <v>144</v>
      </c>
      <c r="Q58" s="5" t="s">
        <v>199</v>
      </c>
      <c r="R58" s="6">
        <v>10000</v>
      </c>
      <c r="S58" s="6"/>
      <c r="T58" s="6"/>
      <c r="U58" s="6"/>
      <c r="V58" s="6"/>
      <c r="W58" s="6"/>
      <c r="X58" s="6"/>
      <c r="Y58" s="6"/>
      <c r="Z58" s="6"/>
      <c r="AA58" s="6"/>
      <c r="AB58" s="6">
        <v>10000</v>
      </c>
      <c r="AC58" s="6">
        <v>20396.080000000002</v>
      </c>
      <c r="AD58" s="6"/>
      <c r="AE58" s="6">
        <v>20396.080000000002</v>
      </c>
      <c r="AF58" s="6"/>
      <c r="AG58" s="6">
        <v>20396.080000000002</v>
      </c>
      <c r="AH58" s="6"/>
      <c r="AI58" s="6">
        <v>20396.080000000002</v>
      </c>
      <c r="AJ58" s="6">
        <v>19214.64</v>
      </c>
      <c r="AK58" s="6">
        <v>1181.44</v>
      </c>
      <c r="AL58" s="6">
        <v>-10396.08</v>
      </c>
    </row>
    <row r="59" spans="1:38">
      <c r="A59" s="5" t="s">
        <v>77</v>
      </c>
      <c r="B59" s="5" t="s">
        <v>229</v>
      </c>
      <c r="C59" s="5" t="s">
        <v>230</v>
      </c>
      <c r="D59" s="5" t="s">
        <v>99</v>
      </c>
      <c r="E59" s="5" t="s">
        <v>100</v>
      </c>
      <c r="F59" s="5" t="s">
        <v>101</v>
      </c>
      <c r="G59" s="5" t="s">
        <v>102</v>
      </c>
      <c r="H59" s="5" t="s">
        <v>103</v>
      </c>
      <c r="I59" s="5" t="s">
        <v>104</v>
      </c>
      <c r="J59" s="5" t="s">
        <v>105</v>
      </c>
      <c r="K59" s="5" t="s">
        <v>231</v>
      </c>
      <c r="L59" s="5" t="s">
        <v>232</v>
      </c>
      <c r="M59" s="5" t="s">
        <v>234</v>
      </c>
      <c r="N59" s="5" t="s">
        <v>135</v>
      </c>
      <c r="O59" s="5" t="s">
        <v>136</v>
      </c>
      <c r="P59" s="5" t="s">
        <v>144</v>
      </c>
      <c r="Q59" s="5" t="s">
        <v>145</v>
      </c>
      <c r="R59" s="6">
        <v>10000</v>
      </c>
      <c r="S59" s="6"/>
      <c r="T59" s="6"/>
      <c r="U59" s="6"/>
      <c r="V59" s="6"/>
      <c r="W59" s="6"/>
      <c r="X59" s="6"/>
      <c r="Y59" s="6"/>
      <c r="Z59" s="6"/>
      <c r="AA59" s="6"/>
      <c r="AB59" s="6">
        <v>10000</v>
      </c>
      <c r="AC59" s="6">
        <v>13779.94</v>
      </c>
      <c r="AD59" s="6"/>
      <c r="AE59" s="6">
        <v>13779.94</v>
      </c>
      <c r="AF59" s="6"/>
      <c r="AG59" s="6">
        <v>13779.94</v>
      </c>
      <c r="AH59" s="6"/>
      <c r="AI59" s="6">
        <v>13779.94</v>
      </c>
      <c r="AJ59" s="6">
        <v>13779.94</v>
      </c>
      <c r="AK59" s="6"/>
      <c r="AL59" s="6">
        <v>-3779.94</v>
      </c>
    </row>
    <row r="60" spans="1:38">
      <c r="A60" s="5" t="s">
        <v>78</v>
      </c>
      <c r="B60" s="5" t="s">
        <v>229</v>
      </c>
      <c r="C60" s="5" t="s">
        <v>230</v>
      </c>
      <c r="D60" s="5" t="s">
        <v>99</v>
      </c>
      <c r="E60" s="5" t="s">
        <v>100</v>
      </c>
      <c r="F60" s="5" t="s">
        <v>101</v>
      </c>
      <c r="G60" s="5" t="s">
        <v>102</v>
      </c>
      <c r="H60" s="5" t="s">
        <v>103</v>
      </c>
      <c r="I60" s="5" t="s">
        <v>104</v>
      </c>
      <c r="J60" s="5" t="s">
        <v>105</v>
      </c>
      <c r="K60" s="5" t="s">
        <v>231</v>
      </c>
      <c r="L60" s="5" t="s">
        <v>232</v>
      </c>
      <c r="M60" s="5" t="s">
        <v>234</v>
      </c>
      <c r="N60" s="5" t="s">
        <v>135</v>
      </c>
      <c r="O60" s="5" t="s">
        <v>136</v>
      </c>
      <c r="P60" s="5" t="s">
        <v>144</v>
      </c>
      <c r="Q60" s="5" t="s">
        <v>146</v>
      </c>
      <c r="R60" s="6">
        <v>152000</v>
      </c>
      <c r="S60" s="6"/>
      <c r="T60" s="6"/>
      <c r="U60" s="6"/>
      <c r="V60" s="6">
        <v>76000</v>
      </c>
      <c r="W60" s="6"/>
      <c r="X60" s="6"/>
      <c r="Y60" s="6"/>
      <c r="Z60" s="6"/>
      <c r="AA60" s="6">
        <v>76000</v>
      </c>
      <c r="AB60" s="6">
        <v>228000</v>
      </c>
      <c r="AC60" s="6">
        <v>176298.78</v>
      </c>
      <c r="AD60" s="6"/>
      <c r="AE60" s="6">
        <v>176298.78</v>
      </c>
      <c r="AF60" s="6"/>
      <c r="AG60" s="6">
        <v>176298.78</v>
      </c>
      <c r="AH60" s="6">
        <v>2378</v>
      </c>
      <c r="AI60" s="6">
        <v>173920.78</v>
      </c>
      <c r="AJ60" s="6">
        <v>160813.29</v>
      </c>
      <c r="AK60" s="6">
        <v>13107.49</v>
      </c>
      <c r="AL60" s="6">
        <v>51701.22</v>
      </c>
    </row>
    <row r="61" spans="1:38">
      <c r="A61" s="5" t="s">
        <v>79</v>
      </c>
      <c r="B61" s="5" t="s">
        <v>229</v>
      </c>
      <c r="C61" s="5" t="s">
        <v>230</v>
      </c>
      <c r="D61" s="5" t="s">
        <v>99</v>
      </c>
      <c r="E61" s="5" t="s">
        <v>100</v>
      </c>
      <c r="F61" s="5" t="s">
        <v>101</v>
      </c>
      <c r="G61" s="5" t="s">
        <v>102</v>
      </c>
      <c r="H61" s="5" t="s">
        <v>103</v>
      </c>
      <c r="I61" s="5" t="s">
        <v>104</v>
      </c>
      <c r="J61" s="5" t="s">
        <v>105</v>
      </c>
      <c r="K61" s="5" t="s">
        <v>231</v>
      </c>
      <c r="L61" s="5" t="s">
        <v>232</v>
      </c>
      <c r="M61" s="5" t="s">
        <v>234</v>
      </c>
      <c r="N61" s="5" t="s">
        <v>135</v>
      </c>
      <c r="O61" s="5" t="s">
        <v>136</v>
      </c>
      <c r="P61" s="5" t="s">
        <v>144</v>
      </c>
      <c r="Q61" s="5" t="s">
        <v>228</v>
      </c>
      <c r="R61" s="6">
        <v>4050000</v>
      </c>
      <c r="S61" s="6"/>
      <c r="T61" s="6"/>
      <c r="U61" s="6"/>
      <c r="V61" s="6"/>
      <c r="W61" s="6"/>
      <c r="X61" s="6"/>
      <c r="Y61" s="6"/>
      <c r="Z61" s="6"/>
      <c r="AA61" s="6"/>
      <c r="AB61" s="6">
        <v>4050000</v>
      </c>
      <c r="AC61" s="6">
        <v>4065508.97</v>
      </c>
      <c r="AD61" s="6">
        <v>199159.64</v>
      </c>
      <c r="AE61" s="6">
        <v>4048425.33</v>
      </c>
      <c r="AF61" s="6"/>
      <c r="AG61" s="6">
        <v>4048425.33</v>
      </c>
      <c r="AH61" s="6"/>
      <c r="AI61" s="6">
        <v>4048425.33</v>
      </c>
      <c r="AJ61" s="6">
        <v>3753422.83</v>
      </c>
      <c r="AK61" s="6">
        <v>295002.5</v>
      </c>
      <c r="AL61" s="6">
        <v>-15508.97</v>
      </c>
    </row>
    <row r="62" spans="1:38">
      <c r="A62" s="5" t="s">
        <v>80</v>
      </c>
      <c r="B62" s="5" t="s">
        <v>229</v>
      </c>
      <c r="C62" s="5" t="s">
        <v>230</v>
      </c>
      <c r="D62" s="5" t="s">
        <v>99</v>
      </c>
      <c r="E62" s="5" t="s">
        <v>100</v>
      </c>
      <c r="F62" s="5" t="s">
        <v>101</v>
      </c>
      <c r="G62" s="5" t="s">
        <v>102</v>
      </c>
      <c r="H62" s="5" t="s">
        <v>103</v>
      </c>
      <c r="I62" s="5" t="s">
        <v>104</v>
      </c>
      <c r="J62" s="5" t="s">
        <v>105</v>
      </c>
      <c r="K62" s="5" t="s">
        <v>231</v>
      </c>
      <c r="L62" s="5" t="s">
        <v>232</v>
      </c>
      <c r="M62" s="5" t="s">
        <v>234</v>
      </c>
      <c r="N62" s="5" t="s">
        <v>135</v>
      </c>
      <c r="O62" s="5" t="s">
        <v>136</v>
      </c>
      <c r="P62" s="5" t="s">
        <v>144</v>
      </c>
      <c r="Q62" s="5" t="s">
        <v>147</v>
      </c>
      <c r="R62" s="6">
        <v>65000</v>
      </c>
      <c r="S62" s="6"/>
      <c r="T62" s="6"/>
      <c r="U62" s="6"/>
      <c r="V62" s="6"/>
      <c r="W62" s="6"/>
      <c r="X62" s="6"/>
      <c r="Y62" s="6"/>
      <c r="Z62" s="6"/>
      <c r="AA62" s="6"/>
      <c r="AB62" s="6">
        <v>65000</v>
      </c>
      <c r="AC62" s="6">
        <v>59737.66</v>
      </c>
      <c r="AD62" s="6"/>
      <c r="AE62" s="6">
        <v>59737.66</v>
      </c>
      <c r="AF62" s="6">
        <v>1388.73</v>
      </c>
      <c r="AG62" s="6">
        <v>58348.93</v>
      </c>
      <c r="AH62" s="6"/>
      <c r="AI62" s="6">
        <v>58348.93</v>
      </c>
      <c r="AJ62" s="6">
        <v>50513.2</v>
      </c>
      <c r="AK62" s="6">
        <v>7835.73</v>
      </c>
      <c r="AL62" s="6">
        <v>5262.34</v>
      </c>
    </row>
    <row r="63" spans="1:38">
      <c r="A63" s="5" t="s">
        <v>81</v>
      </c>
      <c r="B63" s="5" t="s">
        <v>229</v>
      </c>
      <c r="C63" s="5" t="s">
        <v>230</v>
      </c>
      <c r="D63" s="5" t="s">
        <v>99</v>
      </c>
      <c r="E63" s="5" t="s">
        <v>100</v>
      </c>
      <c r="F63" s="5" t="s">
        <v>101</v>
      </c>
      <c r="G63" s="5" t="s">
        <v>102</v>
      </c>
      <c r="H63" s="5" t="s">
        <v>103</v>
      </c>
      <c r="I63" s="5" t="s">
        <v>104</v>
      </c>
      <c r="J63" s="5" t="s">
        <v>105</v>
      </c>
      <c r="K63" s="5" t="s">
        <v>231</v>
      </c>
      <c r="L63" s="5" t="s">
        <v>232</v>
      </c>
      <c r="M63" s="5" t="s">
        <v>234</v>
      </c>
      <c r="N63" s="5" t="s">
        <v>135</v>
      </c>
      <c r="O63" s="5" t="s">
        <v>148</v>
      </c>
      <c r="P63" s="5" t="s">
        <v>149</v>
      </c>
      <c r="Q63" s="5" t="s">
        <v>150</v>
      </c>
      <c r="R63" s="6">
        <v>60136</v>
      </c>
      <c r="S63" s="6"/>
      <c r="T63" s="6"/>
      <c r="U63" s="6"/>
      <c r="V63" s="6"/>
      <c r="W63" s="6"/>
      <c r="X63" s="6"/>
      <c r="Y63" s="6"/>
      <c r="Z63" s="6"/>
      <c r="AA63" s="6"/>
      <c r="AB63" s="6">
        <v>60136</v>
      </c>
      <c r="AC63" s="6">
        <v>86625.13</v>
      </c>
      <c r="AD63" s="6"/>
      <c r="AE63" s="6">
        <v>86625.13</v>
      </c>
      <c r="AF63" s="6"/>
      <c r="AG63" s="6">
        <v>86625.13</v>
      </c>
      <c r="AH63" s="6">
        <v>13998.06</v>
      </c>
      <c r="AI63" s="6">
        <v>72627.070000000007</v>
      </c>
      <c r="AJ63" s="6">
        <v>70679.55</v>
      </c>
      <c r="AK63" s="6">
        <v>1947.52</v>
      </c>
      <c r="AL63" s="6">
        <v>-26489.13</v>
      </c>
    </row>
    <row r="64" spans="1:38">
      <c r="A64" s="5" t="s">
        <v>82</v>
      </c>
      <c r="B64" s="5" t="s">
        <v>229</v>
      </c>
      <c r="C64" s="5" t="s">
        <v>230</v>
      </c>
      <c r="D64" s="5" t="s">
        <v>99</v>
      </c>
      <c r="E64" s="5" t="s">
        <v>100</v>
      </c>
      <c r="F64" s="5" t="s">
        <v>101</v>
      </c>
      <c r="G64" s="5" t="s">
        <v>102</v>
      </c>
      <c r="H64" s="5" t="s">
        <v>103</v>
      </c>
      <c r="I64" s="5" t="s">
        <v>104</v>
      </c>
      <c r="J64" s="5" t="s">
        <v>105</v>
      </c>
      <c r="K64" s="5" t="s">
        <v>231</v>
      </c>
      <c r="L64" s="5" t="s">
        <v>232</v>
      </c>
      <c r="M64" s="5" t="s">
        <v>234</v>
      </c>
      <c r="N64" s="5" t="s">
        <v>215</v>
      </c>
      <c r="O64" s="5" t="s">
        <v>218</v>
      </c>
      <c r="P64" s="5" t="s">
        <v>219</v>
      </c>
      <c r="Q64" s="5" t="s">
        <v>220</v>
      </c>
      <c r="R64" s="6">
        <v>3000000</v>
      </c>
      <c r="S64" s="6"/>
      <c r="T64" s="6"/>
      <c r="U64" s="6"/>
      <c r="V64" s="6"/>
      <c r="W64" s="6">
        <v>-8000</v>
      </c>
      <c r="X64" s="6"/>
      <c r="Y64" s="6"/>
      <c r="Z64" s="6"/>
      <c r="AA64" s="6">
        <v>-8000</v>
      </c>
      <c r="AB64" s="6">
        <v>2992000</v>
      </c>
      <c r="AC64" s="6">
        <v>1266727.3</v>
      </c>
      <c r="AD64" s="6"/>
      <c r="AE64" s="6">
        <v>1266727.3</v>
      </c>
      <c r="AF64" s="6"/>
      <c r="AG64" s="6">
        <v>1266727.3</v>
      </c>
      <c r="AH64" s="6"/>
      <c r="AI64" s="6">
        <v>1266727.3</v>
      </c>
      <c r="AJ64" s="6">
        <v>1043395.17</v>
      </c>
      <c r="AK64" s="6">
        <v>223332.13</v>
      </c>
      <c r="AL64" s="6">
        <v>1725272.7</v>
      </c>
    </row>
    <row r="65" spans="1:38">
      <c r="A65" s="5" t="s">
        <v>83</v>
      </c>
      <c r="B65" s="5" t="s">
        <v>229</v>
      </c>
      <c r="C65" s="5" t="s">
        <v>230</v>
      </c>
      <c r="D65" s="5" t="s">
        <v>99</v>
      </c>
      <c r="E65" s="5" t="s">
        <v>100</v>
      </c>
      <c r="F65" s="5" t="s">
        <v>101</v>
      </c>
      <c r="G65" s="5" t="s">
        <v>102</v>
      </c>
      <c r="H65" s="5" t="s">
        <v>103</v>
      </c>
      <c r="I65" s="5" t="s">
        <v>104</v>
      </c>
      <c r="J65" s="5" t="s">
        <v>105</v>
      </c>
      <c r="K65" s="5" t="s">
        <v>231</v>
      </c>
      <c r="L65" s="5" t="s">
        <v>232</v>
      </c>
      <c r="M65" s="5" t="s">
        <v>234</v>
      </c>
      <c r="N65" s="5" t="s">
        <v>176</v>
      </c>
      <c r="O65" s="5" t="s">
        <v>177</v>
      </c>
      <c r="P65" s="5" t="s">
        <v>178</v>
      </c>
      <c r="Q65" s="5" t="s">
        <v>179</v>
      </c>
      <c r="R65" s="6">
        <v>30000</v>
      </c>
      <c r="S65" s="6"/>
      <c r="T65" s="6"/>
      <c r="U65" s="6"/>
      <c r="V65" s="6"/>
      <c r="W65" s="6"/>
      <c r="X65" s="6"/>
      <c r="Y65" s="6"/>
      <c r="Z65" s="6"/>
      <c r="AA65" s="6"/>
      <c r="AB65" s="6">
        <v>30000</v>
      </c>
      <c r="AC65" s="6">
        <v>30000</v>
      </c>
      <c r="AD65" s="6"/>
      <c r="AE65" s="6">
        <v>30000</v>
      </c>
      <c r="AF65" s="6"/>
      <c r="AG65" s="6">
        <v>30000</v>
      </c>
      <c r="AH65" s="6"/>
      <c r="AI65" s="6">
        <v>30000</v>
      </c>
      <c r="AJ65" s="6"/>
      <c r="AK65" s="6">
        <v>30000</v>
      </c>
      <c r="AL65" s="6"/>
    </row>
    <row r="66" spans="1:38">
      <c r="A66" s="5" t="s">
        <v>84</v>
      </c>
      <c r="B66" s="5" t="s">
        <v>229</v>
      </c>
      <c r="C66" s="5" t="s">
        <v>230</v>
      </c>
      <c r="D66" s="5" t="s">
        <v>99</v>
      </c>
      <c r="E66" s="5" t="s">
        <v>100</v>
      </c>
      <c r="F66" s="5" t="s">
        <v>101</v>
      </c>
      <c r="G66" s="5" t="s">
        <v>102</v>
      </c>
      <c r="H66" s="5" t="s">
        <v>103</v>
      </c>
      <c r="I66" s="5" t="s">
        <v>104</v>
      </c>
      <c r="J66" s="5" t="s">
        <v>105</v>
      </c>
      <c r="K66" s="5" t="s">
        <v>231</v>
      </c>
      <c r="L66" s="5" t="s">
        <v>232</v>
      </c>
      <c r="M66" s="5" t="s">
        <v>234</v>
      </c>
      <c r="N66" s="5" t="s">
        <v>176</v>
      </c>
      <c r="O66" s="5" t="s">
        <v>180</v>
      </c>
      <c r="P66" s="5" t="s">
        <v>181</v>
      </c>
      <c r="Q66" s="5" t="s">
        <v>182</v>
      </c>
      <c r="R66" s="6"/>
      <c r="S66" s="6"/>
      <c r="T66" s="6"/>
      <c r="U66" s="6"/>
      <c r="V66" s="6">
        <v>8000</v>
      </c>
      <c r="W66" s="6"/>
      <c r="X66" s="6"/>
      <c r="Y66" s="6"/>
      <c r="Z66" s="6"/>
      <c r="AA66" s="6">
        <v>8000</v>
      </c>
      <c r="AB66" s="6">
        <v>8000</v>
      </c>
      <c r="AC66" s="6">
        <v>7999</v>
      </c>
      <c r="AD66" s="6"/>
      <c r="AE66" s="6">
        <v>7999</v>
      </c>
      <c r="AF66" s="6"/>
      <c r="AG66" s="6">
        <v>7999</v>
      </c>
      <c r="AH66" s="6"/>
      <c r="AI66" s="6">
        <v>7999</v>
      </c>
      <c r="AJ66" s="6"/>
      <c r="AK66" s="6">
        <v>7999</v>
      </c>
      <c r="AL66" s="6">
        <v>1</v>
      </c>
    </row>
    <row r="67" spans="1:38">
      <c r="A67" s="5" t="s">
        <v>85</v>
      </c>
      <c r="B67" s="5" t="s">
        <v>229</v>
      </c>
      <c r="C67" s="5" t="s">
        <v>230</v>
      </c>
      <c r="D67" s="5" t="s">
        <v>99</v>
      </c>
      <c r="E67" s="5" t="s">
        <v>100</v>
      </c>
      <c r="F67" s="5" t="s">
        <v>101</v>
      </c>
      <c r="G67" s="5" t="s">
        <v>102</v>
      </c>
      <c r="H67" s="5" t="s">
        <v>103</v>
      </c>
      <c r="I67" s="5" t="s">
        <v>104</v>
      </c>
      <c r="J67" s="5" t="s">
        <v>105</v>
      </c>
      <c r="K67" s="5" t="s">
        <v>231</v>
      </c>
      <c r="L67" s="5" t="s">
        <v>233</v>
      </c>
      <c r="M67" s="5" t="s">
        <v>234</v>
      </c>
      <c r="N67" s="5" t="s">
        <v>151</v>
      </c>
      <c r="O67" s="5" t="s">
        <v>152</v>
      </c>
      <c r="P67" s="5" t="s">
        <v>202</v>
      </c>
      <c r="Q67" s="5" t="s">
        <v>203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v>2058.9699999999998</v>
      </c>
      <c r="AD67" s="6"/>
      <c r="AE67" s="6">
        <v>2058.9699999999998</v>
      </c>
      <c r="AF67" s="6"/>
      <c r="AG67" s="6">
        <v>2058.9699999999998</v>
      </c>
      <c r="AH67" s="6"/>
      <c r="AI67" s="6">
        <v>2058.9699999999998</v>
      </c>
      <c r="AJ67" s="6"/>
      <c r="AK67" s="6">
        <v>2058.9699999999998</v>
      </c>
      <c r="AL67" s="6">
        <v>-2058.9699999999998</v>
      </c>
    </row>
    <row r="68" spans="1:38">
      <c r="A68" s="5" t="s">
        <v>86</v>
      </c>
      <c r="B68" s="5" t="s">
        <v>229</v>
      </c>
      <c r="C68" s="5" t="s">
        <v>230</v>
      </c>
      <c r="D68" s="5" t="s">
        <v>99</v>
      </c>
      <c r="E68" s="5" t="s">
        <v>100</v>
      </c>
      <c r="F68" s="5" t="s">
        <v>101</v>
      </c>
      <c r="G68" s="5" t="s">
        <v>102</v>
      </c>
      <c r="H68" s="5" t="s">
        <v>103</v>
      </c>
      <c r="I68" s="5" t="s">
        <v>104</v>
      </c>
      <c r="J68" s="5" t="s">
        <v>105</v>
      </c>
      <c r="K68" s="5" t="s">
        <v>231</v>
      </c>
      <c r="L68" s="5" t="s">
        <v>233</v>
      </c>
      <c r="M68" s="5" t="s">
        <v>234</v>
      </c>
      <c r="N68" s="5" t="s">
        <v>151</v>
      </c>
      <c r="O68" s="5" t="s">
        <v>152</v>
      </c>
      <c r="P68" s="5" t="s">
        <v>153</v>
      </c>
      <c r="Q68" s="5" t="s">
        <v>154</v>
      </c>
      <c r="R68" s="6"/>
      <c r="S68" s="6"/>
      <c r="T68" s="6"/>
      <c r="U68" s="6"/>
      <c r="V68" s="6">
        <v>53400</v>
      </c>
      <c r="W68" s="6"/>
      <c r="X68" s="6">
        <v>51062.25</v>
      </c>
      <c r="Y68" s="6"/>
      <c r="Z68" s="6"/>
      <c r="AA68" s="6">
        <v>104462.25</v>
      </c>
      <c r="AB68" s="6">
        <v>104462.25</v>
      </c>
      <c r="AC68" s="6">
        <v>102110.96</v>
      </c>
      <c r="AD68" s="6"/>
      <c r="AE68" s="6">
        <v>102110.96</v>
      </c>
      <c r="AF68" s="6"/>
      <c r="AG68" s="6">
        <v>102110.96</v>
      </c>
      <c r="AH68" s="6"/>
      <c r="AI68" s="6">
        <v>102110.96</v>
      </c>
      <c r="AJ68" s="6">
        <v>51062.25</v>
      </c>
      <c r="AK68" s="6">
        <v>51048.71</v>
      </c>
      <c r="AL68" s="6">
        <v>2351.29</v>
      </c>
    </row>
    <row r="69" spans="1:38">
      <c r="A69" s="5" t="s">
        <v>87</v>
      </c>
      <c r="B69" s="5" t="s">
        <v>229</v>
      </c>
      <c r="C69" s="5" t="s">
        <v>230</v>
      </c>
      <c r="D69" s="5" t="s">
        <v>99</v>
      </c>
      <c r="E69" s="5" t="s">
        <v>100</v>
      </c>
      <c r="F69" s="5" t="s">
        <v>101</v>
      </c>
      <c r="G69" s="5" t="s">
        <v>102</v>
      </c>
      <c r="H69" s="5" t="s">
        <v>103</v>
      </c>
      <c r="I69" s="5" t="s">
        <v>104</v>
      </c>
      <c r="J69" s="5" t="s">
        <v>105</v>
      </c>
      <c r="K69" s="5" t="s">
        <v>231</v>
      </c>
      <c r="L69" s="5" t="s">
        <v>233</v>
      </c>
      <c r="M69" s="5" t="s">
        <v>234</v>
      </c>
      <c r="N69" s="5" t="s">
        <v>151</v>
      </c>
      <c r="O69" s="5" t="s">
        <v>152</v>
      </c>
      <c r="P69" s="5" t="s">
        <v>155</v>
      </c>
      <c r="Q69" s="5" t="s">
        <v>204</v>
      </c>
      <c r="R69" s="6"/>
      <c r="S69" s="6"/>
      <c r="T69" s="6"/>
      <c r="U69" s="6"/>
      <c r="V69" s="6">
        <v>20000</v>
      </c>
      <c r="W69" s="6"/>
      <c r="X69" s="6"/>
      <c r="Y69" s="6"/>
      <c r="Z69" s="6"/>
      <c r="AA69" s="6">
        <v>20000</v>
      </c>
      <c r="AB69" s="6">
        <v>20000</v>
      </c>
      <c r="AC69" s="6">
        <v>19935.759999999998</v>
      </c>
      <c r="AD69" s="6"/>
      <c r="AE69" s="6">
        <v>19935.759999999998</v>
      </c>
      <c r="AF69" s="6"/>
      <c r="AG69" s="6">
        <v>19935.759999999998</v>
      </c>
      <c r="AH69" s="6"/>
      <c r="AI69" s="6">
        <v>19935.759999999998</v>
      </c>
      <c r="AJ69" s="6">
        <v>19935.759999999998</v>
      </c>
      <c r="AK69" s="6"/>
      <c r="AL69" s="6">
        <v>64.239999999999995</v>
      </c>
    </row>
    <row r="70" spans="1:38">
      <c r="A70" s="5" t="s">
        <v>88</v>
      </c>
      <c r="B70" s="5" t="s">
        <v>229</v>
      </c>
      <c r="C70" s="5" t="s">
        <v>230</v>
      </c>
      <c r="D70" s="5" t="s">
        <v>99</v>
      </c>
      <c r="E70" s="5" t="s">
        <v>100</v>
      </c>
      <c r="F70" s="5" t="s">
        <v>101</v>
      </c>
      <c r="G70" s="5" t="s">
        <v>102</v>
      </c>
      <c r="H70" s="5" t="s">
        <v>103</v>
      </c>
      <c r="I70" s="5" t="s">
        <v>104</v>
      </c>
      <c r="J70" s="5" t="s">
        <v>105</v>
      </c>
      <c r="K70" s="5" t="s">
        <v>231</v>
      </c>
      <c r="L70" s="5" t="s">
        <v>233</v>
      </c>
      <c r="M70" s="5" t="s">
        <v>234</v>
      </c>
      <c r="N70" s="5" t="s">
        <v>151</v>
      </c>
      <c r="O70" s="5" t="s">
        <v>156</v>
      </c>
      <c r="P70" s="5" t="s">
        <v>157</v>
      </c>
      <c r="Q70" s="5" t="s">
        <v>158</v>
      </c>
      <c r="R70" s="6">
        <v>80000</v>
      </c>
      <c r="S70" s="6"/>
      <c r="T70" s="6"/>
      <c r="U70" s="6"/>
      <c r="V70" s="6"/>
      <c r="W70" s="6"/>
      <c r="X70" s="6"/>
      <c r="Y70" s="6"/>
      <c r="Z70" s="6"/>
      <c r="AA70" s="6"/>
      <c r="AB70" s="6">
        <v>80000</v>
      </c>
      <c r="AC70" s="6">
        <v>77926.83</v>
      </c>
      <c r="AD70" s="6"/>
      <c r="AE70" s="6">
        <v>77926.83</v>
      </c>
      <c r="AF70" s="6"/>
      <c r="AG70" s="6">
        <v>77926.83</v>
      </c>
      <c r="AH70" s="6"/>
      <c r="AI70" s="6">
        <v>77926.83</v>
      </c>
      <c r="AJ70" s="6">
        <v>77926.83</v>
      </c>
      <c r="AK70" s="6"/>
      <c r="AL70" s="6">
        <v>2073.17</v>
      </c>
    </row>
    <row r="71" spans="1:38">
      <c r="A71" s="5" t="s">
        <v>89</v>
      </c>
      <c r="B71" s="5" t="s">
        <v>229</v>
      </c>
      <c r="C71" s="5" t="s">
        <v>230</v>
      </c>
      <c r="D71" s="5" t="s">
        <v>99</v>
      </c>
      <c r="E71" s="5" t="s">
        <v>100</v>
      </c>
      <c r="F71" s="5" t="s">
        <v>101</v>
      </c>
      <c r="G71" s="5" t="s">
        <v>102</v>
      </c>
      <c r="H71" s="5" t="s">
        <v>103</v>
      </c>
      <c r="I71" s="5" t="s">
        <v>104</v>
      </c>
      <c r="J71" s="5" t="s">
        <v>105</v>
      </c>
      <c r="K71" s="5" t="s">
        <v>231</v>
      </c>
      <c r="L71" s="5" t="s">
        <v>233</v>
      </c>
      <c r="M71" s="5" t="s">
        <v>234</v>
      </c>
      <c r="N71" s="5" t="s">
        <v>151</v>
      </c>
      <c r="O71" s="5" t="s">
        <v>156</v>
      </c>
      <c r="P71" s="5" t="s">
        <v>211</v>
      </c>
      <c r="Q71" s="5" t="s">
        <v>212</v>
      </c>
      <c r="R71" s="6"/>
      <c r="S71" s="6"/>
      <c r="T71" s="6"/>
      <c r="U71" s="6"/>
      <c r="V71" s="6">
        <v>82212.33</v>
      </c>
      <c r="W71" s="6"/>
      <c r="X71" s="6">
        <v>20000</v>
      </c>
      <c r="Y71" s="6"/>
      <c r="Z71" s="6"/>
      <c r="AA71" s="6">
        <v>102212.33</v>
      </c>
      <c r="AB71" s="6">
        <v>102212.33</v>
      </c>
      <c r="AC71" s="6">
        <v>101750.34</v>
      </c>
      <c r="AD71" s="6"/>
      <c r="AE71" s="6">
        <v>101750.34</v>
      </c>
      <c r="AF71" s="6"/>
      <c r="AG71" s="6">
        <v>101750.34</v>
      </c>
      <c r="AH71" s="6">
        <v>3.8</v>
      </c>
      <c r="AI71" s="6">
        <v>101746.54</v>
      </c>
      <c r="AJ71" s="6">
        <v>52842.62</v>
      </c>
      <c r="AK71" s="6">
        <v>48903.92</v>
      </c>
      <c r="AL71" s="6">
        <v>461.99</v>
      </c>
    </row>
    <row r="72" spans="1:38">
      <c r="A72" s="5" t="s">
        <v>90</v>
      </c>
      <c r="B72" s="5" t="s">
        <v>229</v>
      </c>
      <c r="C72" s="5" t="s">
        <v>230</v>
      </c>
      <c r="D72" s="5" t="s">
        <v>99</v>
      </c>
      <c r="E72" s="5" t="s">
        <v>100</v>
      </c>
      <c r="F72" s="5" t="s">
        <v>101</v>
      </c>
      <c r="G72" s="5" t="s">
        <v>102</v>
      </c>
      <c r="H72" s="5" t="s">
        <v>103</v>
      </c>
      <c r="I72" s="5" t="s">
        <v>104</v>
      </c>
      <c r="J72" s="5" t="s">
        <v>105</v>
      </c>
      <c r="K72" s="5" t="s">
        <v>231</v>
      </c>
      <c r="L72" s="5" t="s">
        <v>233</v>
      </c>
      <c r="M72" s="5" t="s">
        <v>234</v>
      </c>
      <c r="N72" s="5" t="s">
        <v>151</v>
      </c>
      <c r="O72" s="5" t="s">
        <v>206</v>
      </c>
      <c r="P72" s="5" t="s">
        <v>207</v>
      </c>
      <c r="Q72" s="5" t="s">
        <v>208</v>
      </c>
      <c r="R72" s="6">
        <v>120000</v>
      </c>
      <c r="S72" s="6"/>
      <c r="T72" s="6"/>
      <c r="U72" s="6"/>
      <c r="V72" s="6"/>
      <c r="W72" s="6">
        <v>-20000</v>
      </c>
      <c r="X72" s="6">
        <v>78937.75</v>
      </c>
      <c r="Y72" s="6"/>
      <c r="Z72" s="6"/>
      <c r="AA72" s="6">
        <v>58937.75</v>
      </c>
      <c r="AB72" s="6">
        <v>178937.75</v>
      </c>
      <c r="AC72" s="6">
        <v>1096725.42</v>
      </c>
      <c r="AD72" s="6"/>
      <c r="AE72" s="6">
        <v>1096725.42</v>
      </c>
      <c r="AF72" s="6"/>
      <c r="AG72" s="6">
        <v>1096725.42</v>
      </c>
      <c r="AH72" s="6">
        <v>7025.43</v>
      </c>
      <c r="AI72" s="6">
        <v>1089699.99</v>
      </c>
      <c r="AJ72" s="6">
        <v>1074806.8</v>
      </c>
      <c r="AK72" s="6">
        <v>14893.19</v>
      </c>
      <c r="AL72" s="6">
        <v>-917787.67</v>
      </c>
    </row>
    <row r="73" spans="1:38">
      <c r="A73" s="5" t="s">
        <v>91</v>
      </c>
      <c r="B73" s="5" t="s">
        <v>229</v>
      </c>
      <c r="C73" s="5" t="s">
        <v>230</v>
      </c>
      <c r="D73" s="5" t="s">
        <v>99</v>
      </c>
      <c r="E73" s="5" t="s">
        <v>100</v>
      </c>
      <c r="F73" s="5" t="s">
        <v>101</v>
      </c>
      <c r="G73" s="5" t="s">
        <v>102</v>
      </c>
      <c r="H73" s="5" t="s">
        <v>103</v>
      </c>
      <c r="I73" s="5" t="s">
        <v>104</v>
      </c>
      <c r="J73" s="5" t="s">
        <v>105</v>
      </c>
      <c r="K73" s="5" t="s">
        <v>231</v>
      </c>
      <c r="L73" s="5" t="s">
        <v>233</v>
      </c>
      <c r="M73" s="5" t="s">
        <v>234</v>
      </c>
      <c r="N73" s="5" t="s">
        <v>151</v>
      </c>
      <c r="O73" s="5" t="s">
        <v>206</v>
      </c>
      <c r="P73" s="5" t="s">
        <v>207</v>
      </c>
      <c r="Q73" s="5" t="s">
        <v>208</v>
      </c>
      <c r="R73" s="6">
        <v>220000</v>
      </c>
      <c r="S73" s="6"/>
      <c r="T73" s="6"/>
      <c r="U73" s="6"/>
      <c r="V73" s="6"/>
      <c r="W73" s="6">
        <v>-82212.33</v>
      </c>
      <c r="X73" s="6"/>
      <c r="Y73" s="6"/>
      <c r="Z73" s="6"/>
      <c r="AA73" s="6">
        <v>-82212.33</v>
      </c>
      <c r="AB73" s="6">
        <v>137787.67000000001</v>
      </c>
      <c r="AC73" s="6"/>
      <c r="AD73" s="6"/>
      <c r="AE73" s="6"/>
      <c r="AF73" s="6"/>
      <c r="AG73" s="6"/>
      <c r="AH73" s="6"/>
      <c r="AI73" s="6"/>
      <c r="AJ73" s="6"/>
      <c r="AK73" s="6"/>
      <c r="AL73" s="6">
        <v>137787.67000000001</v>
      </c>
    </row>
    <row r="74" spans="1:38">
      <c r="A74" s="5" t="s">
        <v>92</v>
      </c>
      <c r="B74" s="5" t="s">
        <v>229</v>
      </c>
      <c r="C74" s="5" t="s">
        <v>230</v>
      </c>
      <c r="D74" s="5" t="s">
        <v>99</v>
      </c>
      <c r="E74" s="5" t="s">
        <v>100</v>
      </c>
      <c r="F74" s="5" t="s">
        <v>101</v>
      </c>
      <c r="G74" s="5" t="s">
        <v>102</v>
      </c>
      <c r="H74" s="5" t="s">
        <v>103</v>
      </c>
      <c r="I74" s="5" t="s">
        <v>104</v>
      </c>
      <c r="J74" s="5" t="s">
        <v>105</v>
      </c>
      <c r="K74" s="5" t="s">
        <v>231</v>
      </c>
      <c r="L74" s="5" t="s">
        <v>233</v>
      </c>
      <c r="M74" s="5" t="s">
        <v>234</v>
      </c>
      <c r="N74" s="5" t="s">
        <v>151</v>
      </c>
      <c r="O74" s="5" t="s">
        <v>206</v>
      </c>
      <c r="P74" s="5" t="s">
        <v>207</v>
      </c>
      <c r="Q74" s="5" t="s">
        <v>208</v>
      </c>
      <c r="R74" s="6">
        <v>220000</v>
      </c>
      <c r="S74" s="6"/>
      <c r="T74" s="6"/>
      <c r="U74" s="6"/>
      <c r="V74" s="6"/>
      <c r="W74" s="6"/>
      <c r="X74" s="6"/>
      <c r="Y74" s="6"/>
      <c r="Z74" s="6"/>
      <c r="AA74" s="6"/>
      <c r="AB74" s="6">
        <v>220000</v>
      </c>
      <c r="AC74" s="6"/>
      <c r="AD74" s="6"/>
      <c r="AE74" s="6"/>
      <c r="AF74" s="6"/>
      <c r="AG74" s="6"/>
      <c r="AH74" s="6"/>
      <c r="AI74" s="6"/>
      <c r="AJ74" s="6"/>
      <c r="AK74" s="6"/>
      <c r="AL74" s="6">
        <v>220000</v>
      </c>
    </row>
    <row r="75" spans="1:38">
      <c r="A75" s="5" t="s">
        <v>93</v>
      </c>
      <c r="B75" s="5" t="s">
        <v>229</v>
      </c>
      <c r="C75" s="5" t="s">
        <v>230</v>
      </c>
      <c r="D75" s="5" t="s">
        <v>99</v>
      </c>
      <c r="E75" s="5" t="s">
        <v>100</v>
      </c>
      <c r="F75" s="5" t="s">
        <v>101</v>
      </c>
      <c r="G75" s="5" t="s">
        <v>102</v>
      </c>
      <c r="H75" s="5" t="s">
        <v>103</v>
      </c>
      <c r="I75" s="5" t="s">
        <v>104</v>
      </c>
      <c r="J75" s="5" t="s">
        <v>105</v>
      </c>
      <c r="K75" s="5" t="s">
        <v>231</v>
      </c>
      <c r="L75" s="5" t="s">
        <v>233</v>
      </c>
      <c r="M75" s="5" t="s">
        <v>234</v>
      </c>
      <c r="N75" s="5" t="s">
        <v>151</v>
      </c>
      <c r="O75" s="5" t="s">
        <v>206</v>
      </c>
      <c r="P75" s="5" t="s">
        <v>207</v>
      </c>
      <c r="Q75" s="5" t="s">
        <v>208</v>
      </c>
      <c r="R75" s="6">
        <v>220000</v>
      </c>
      <c r="S75" s="6"/>
      <c r="T75" s="6"/>
      <c r="U75" s="6"/>
      <c r="V75" s="6"/>
      <c r="W75" s="6"/>
      <c r="X75" s="6"/>
      <c r="Y75" s="6"/>
      <c r="Z75" s="6"/>
      <c r="AA75" s="6"/>
      <c r="AB75" s="6">
        <v>220000</v>
      </c>
      <c r="AC75" s="6"/>
      <c r="AD75" s="6"/>
      <c r="AE75" s="6"/>
      <c r="AF75" s="6"/>
      <c r="AG75" s="6"/>
      <c r="AH75" s="6"/>
      <c r="AI75" s="6"/>
      <c r="AJ75" s="6"/>
      <c r="AK75" s="6"/>
      <c r="AL75" s="6">
        <v>220000</v>
      </c>
    </row>
    <row r="76" spans="1:38">
      <c r="A76" s="5" t="s">
        <v>94</v>
      </c>
      <c r="B76" s="5" t="s">
        <v>229</v>
      </c>
      <c r="C76" s="5" t="s">
        <v>230</v>
      </c>
      <c r="D76" s="5" t="s">
        <v>99</v>
      </c>
      <c r="E76" s="5" t="s">
        <v>100</v>
      </c>
      <c r="F76" s="5" t="s">
        <v>101</v>
      </c>
      <c r="G76" s="5" t="s">
        <v>102</v>
      </c>
      <c r="H76" s="5" t="s">
        <v>103</v>
      </c>
      <c r="I76" s="5" t="s">
        <v>104</v>
      </c>
      <c r="J76" s="5" t="s">
        <v>105</v>
      </c>
      <c r="K76" s="5" t="s">
        <v>231</v>
      </c>
      <c r="L76" s="5" t="s">
        <v>233</v>
      </c>
      <c r="M76" s="5" t="s">
        <v>234</v>
      </c>
      <c r="N76" s="5" t="s">
        <v>151</v>
      </c>
      <c r="O76" s="5" t="s">
        <v>206</v>
      </c>
      <c r="P76" s="5" t="s">
        <v>207</v>
      </c>
      <c r="Q76" s="5" t="s">
        <v>208</v>
      </c>
      <c r="R76" s="6">
        <v>220000</v>
      </c>
      <c r="S76" s="6"/>
      <c r="T76" s="6"/>
      <c r="U76" s="6"/>
      <c r="V76" s="6"/>
      <c r="W76" s="6"/>
      <c r="X76" s="6"/>
      <c r="Y76" s="6"/>
      <c r="Z76" s="6"/>
      <c r="AA76" s="6"/>
      <c r="AB76" s="6">
        <v>220000</v>
      </c>
      <c r="AC76" s="6"/>
      <c r="AD76" s="6"/>
      <c r="AE76" s="6"/>
      <c r="AF76" s="6"/>
      <c r="AG76" s="6"/>
      <c r="AH76" s="6"/>
      <c r="AI76" s="6"/>
      <c r="AJ76" s="6"/>
      <c r="AK76" s="6"/>
      <c r="AL76" s="6">
        <v>220000</v>
      </c>
    </row>
    <row r="77" spans="1:38">
      <c r="A77" s="5" t="s">
        <v>95</v>
      </c>
      <c r="B77" s="5" t="s">
        <v>229</v>
      </c>
      <c r="C77" s="5" t="s">
        <v>230</v>
      </c>
      <c r="D77" s="5" t="s">
        <v>99</v>
      </c>
      <c r="E77" s="5" t="s">
        <v>100</v>
      </c>
      <c r="F77" s="5" t="s">
        <v>101</v>
      </c>
      <c r="G77" s="5" t="s">
        <v>102</v>
      </c>
      <c r="H77" s="5" t="s">
        <v>103</v>
      </c>
      <c r="I77" s="5" t="s">
        <v>104</v>
      </c>
      <c r="J77" s="5" t="s">
        <v>105</v>
      </c>
      <c r="K77" s="5" t="s">
        <v>231</v>
      </c>
      <c r="L77" s="5" t="s">
        <v>233</v>
      </c>
      <c r="M77" s="5" t="s">
        <v>234</v>
      </c>
      <c r="N77" s="5" t="s">
        <v>151</v>
      </c>
      <c r="O77" s="5" t="s">
        <v>206</v>
      </c>
      <c r="P77" s="5" t="s">
        <v>207</v>
      </c>
      <c r="Q77" s="5" t="s">
        <v>208</v>
      </c>
      <c r="R77" s="6">
        <v>120000</v>
      </c>
      <c r="S77" s="6"/>
      <c r="T77" s="6"/>
      <c r="U77" s="6"/>
      <c r="V77" s="6"/>
      <c r="W77" s="6"/>
      <c r="X77" s="6"/>
      <c r="Y77" s="6"/>
      <c r="Z77" s="6"/>
      <c r="AA77" s="6"/>
      <c r="AB77" s="6">
        <v>120000</v>
      </c>
      <c r="AC77" s="6"/>
      <c r="AD77" s="6"/>
      <c r="AE77" s="6"/>
      <c r="AF77" s="6"/>
      <c r="AG77" s="6"/>
      <c r="AH77" s="6"/>
      <c r="AI77" s="6"/>
      <c r="AJ77" s="6"/>
      <c r="AK77" s="6"/>
      <c r="AL77" s="6">
        <v>120000</v>
      </c>
    </row>
    <row r="78" spans="1:38">
      <c r="A78" s="5" t="s">
        <v>96</v>
      </c>
      <c r="B78" s="5" t="s">
        <v>229</v>
      </c>
      <c r="C78" s="5" t="s">
        <v>230</v>
      </c>
      <c r="D78" s="5" t="s">
        <v>99</v>
      </c>
      <c r="E78" s="5" t="s">
        <v>100</v>
      </c>
      <c r="F78" s="5" t="s">
        <v>101</v>
      </c>
      <c r="G78" s="5" t="s">
        <v>102</v>
      </c>
      <c r="H78" s="5" t="s">
        <v>103</v>
      </c>
      <c r="I78" s="5" t="s">
        <v>104</v>
      </c>
      <c r="J78" s="5" t="s">
        <v>106</v>
      </c>
      <c r="K78" s="5" t="s">
        <v>231</v>
      </c>
      <c r="L78" s="5" t="s">
        <v>232</v>
      </c>
      <c r="M78" s="5" t="s">
        <v>234</v>
      </c>
      <c r="N78" s="5" t="s">
        <v>135</v>
      </c>
      <c r="O78" s="5" t="s">
        <v>136</v>
      </c>
      <c r="P78" s="5" t="s">
        <v>144</v>
      </c>
      <c r="Q78" s="5" t="s">
        <v>146</v>
      </c>
      <c r="R78" s="6">
        <v>123000</v>
      </c>
      <c r="S78" s="6"/>
      <c r="T78" s="6"/>
      <c r="U78" s="6"/>
      <c r="V78" s="6"/>
      <c r="W78" s="6">
        <v>-109400</v>
      </c>
      <c r="X78" s="6"/>
      <c r="Y78" s="6"/>
      <c r="Z78" s="6"/>
      <c r="AA78" s="6">
        <v>-109400</v>
      </c>
      <c r="AB78" s="6">
        <v>13600</v>
      </c>
      <c r="AC78" s="6">
        <v>9860</v>
      </c>
      <c r="AD78" s="6"/>
      <c r="AE78" s="6">
        <v>9860</v>
      </c>
      <c r="AF78" s="6"/>
      <c r="AG78" s="6">
        <v>9860</v>
      </c>
      <c r="AH78" s="6"/>
      <c r="AI78" s="6">
        <v>9860</v>
      </c>
      <c r="AJ78" s="6">
        <v>9860</v>
      </c>
      <c r="AK78" s="6"/>
      <c r="AL78" s="6">
        <v>3740</v>
      </c>
    </row>
    <row r="79" spans="1:38">
      <c r="A79" s="5" t="s">
        <v>97</v>
      </c>
      <c r="B79" s="5" t="s">
        <v>229</v>
      </c>
      <c r="C79" s="5" t="s">
        <v>230</v>
      </c>
      <c r="D79" s="5" t="s">
        <v>99</v>
      </c>
      <c r="E79" s="5" t="s">
        <v>100</v>
      </c>
      <c r="F79" s="5" t="s">
        <v>101</v>
      </c>
      <c r="G79" s="5" t="s">
        <v>102</v>
      </c>
      <c r="H79" s="5" t="s">
        <v>103</v>
      </c>
      <c r="I79" s="5" t="s">
        <v>104</v>
      </c>
      <c r="J79" s="5" t="s">
        <v>106</v>
      </c>
      <c r="K79" s="5" t="s">
        <v>231</v>
      </c>
      <c r="L79" s="5" t="s">
        <v>232</v>
      </c>
      <c r="M79" s="5" t="s">
        <v>234</v>
      </c>
      <c r="N79" s="5" t="s">
        <v>135</v>
      </c>
      <c r="O79" s="5" t="s">
        <v>136</v>
      </c>
      <c r="P79" s="5" t="s">
        <v>144</v>
      </c>
      <c r="Q79" s="5" t="s">
        <v>228</v>
      </c>
      <c r="R79" s="6">
        <v>645000</v>
      </c>
      <c r="S79" s="6"/>
      <c r="T79" s="6"/>
      <c r="U79" s="6"/>
      <c r="V79" s="6">
        <v>123000</v>
      </c>
      <c r="W79" s="6"/>
      <c r="X79" s="6"/>
      <c r="Y79" s="6"/>
      <c r="Z79" s="6"/>
      <c r="AA79" s="6">
        <v>123000</v>
      </c>
      <c r="AB79" s="6">
        <v>768000</v>
      </c>
      <c r="AC79" s="6">
        <v>577280.96</v>
      </c>
      <c r="AD79" s="6"/>
      <c r="AE79" s="6">
        <v>577280.96</v>
      </c>
      <c r="AF79" s="6"/>
      <c r="AG79" s="6">
        <v>577280.96</v>
      </c>
      <c r="AH79" s="6">
        <v>110033.47</v>
      </c>
      <c r="AI79" s="6">
        <v>467247.49</v>
      </c>
      <c r="AJ79" s="6">
        <v>435766.4</v>
      </c>
      <c r="AK79" s="6">
        <v>31481.09</v>
      </c>
      <c r="AL79" s="6">
        <v>190719.04</v>
      </c>
    </row>
    <row r="80" spans="1:38">
      <c r="A80" s="5" t="s">
        <v>98</v>
      </c>
      <c r="B80" s="5" t="s">
        <v>229</v>
      </c>
      <c r="C80" s="5" t="s">
        <v>230</v>
      </c>
      <c r="D80" s="5" t="s">
        <v>99</v>
      </c>
      <c r="E80" s="5" t="s">
        <v>100</v>
      </c>
      <c r="F80" s="5" t="s">
        <v>101</v>
      </c>
      <c r="G80" s="5" t="s">
        <v>102</v>
      </c>
      <c r="H80" s="5" t="s">
        <v>103</v>
      </c>
      <c r="I80" s="5" t="s">
        <v>104</v>
      </c>
      <c r="J80" s="5" t="s">
        <v>106</v>
      </c>
      <c r="K80" s="5" t="s">
        <v>231</v>
      </c>
      <c r="L80" s="5" t="s">
        <v>232</v>
      </c>
      <c r="M80" s="5" t="s">
        <v>234</v>
      </c>
      <c r="N80" s="5" t="s">
        <v>135</v>
      </c>
      <c r="O80" s="5" t="s">
        <v>148</v>
      </c>
      <c r="P80" s="5" t="s">
        <v>149</v>
      </c>
      <c r="Q80" s="5" t="s">
        <v>150</v>
      </c>
      <c r="R80" s="6">
        <v>5700</v>
      </c>
      <c r="S80" s="6"/>
      <c r="T80" s="6"/>
      <c r="U80" s="6"/>
      <c r="V80" s="6"/>
      <c r="W80" s="6"/>
      <c r="X80" s="6"/>
      <c r="Y80" s="6"/>
      <c r="Z80" s="6"/>
      <c r="AA80" s="6"/>
      <c r="AB80" s="6">
        <v>5700</v>
      </c>
      <c r="AC80" s="6">
        <v>9409.89</v>
      </c>
      <c r="AD80" s="6"/>
      <c r="AE80" s="6">
        <v>9409.89</v>
      </c>
      <c r="AF80" s="6"/>
      <c r="AG80" s="6">
        <v>9409.89</v>
      </c>
      <c r="AH80" s="6"/>
      <c r="AI80" s="6">
        <v>9409.89</v>
      </c>
      <c r="AJ80" s="6">
        <v>9390.69</v>
      </c>
      <c r="AK80" s="6">
        <v>19.2</v>
      </c>
      <c r="AL80" s="6">
        <v>-3709.89</v>
      </c>
    </row>
    <row r="81" spans="1:38" ht="12.75" thickBot="1">
      <c r="A81" s="14" t="s">
        <v>21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  <c r="R81" s="7">
        <f t="shared" ref="R81:AL81" si="0">SUBTOTAL(9,R4:R80)</f>
        <v>15885008</v>
      </c>
      <c r="S81" s="7">
        <f t="shared" si="0"/>
        <v>0</v>
      </c>
      <c r="T81" s="7">
        <f t="shared" si="0"/>
        <v>0</v>
      </c>
      <c r="U81" s="7">
        <f t="shared" si="0"/>
        <v>0</v>
      </c>
      <c r="V81" s="7">
        <f t="shared" si="0"/>
        <v>532787.89</v>
      </c>
      <c r="W81" s="7">
        <f t="shared" si="0"/>
        <v>-532787.89</v>
      </c>
      <c r="X81" s="7">
        <f t="shared" si="0"/>
        <v>150742.85</v>
      </c>
      <c r="Y81" s="7">
        <f t="shared" si="0"/>
        <v>0</v>
      </c>
      <c r="Z81" s="7">
        <f t="shared" si="0"/>
        <v>0</v>
      </c>
      <c r="AA81" s="7">
        <f t="shared" si="0"/>
        <v>150742.84999999998</v>
      </c>
      <c r="AB81" s="7">
        <f t="shared" si="0"/>
        <v>16035750.85</v>
      </c>
      <c r="AC81" s="7">
        <f t="shared" si="0"/>
        <v>14128116.780000001</v>
      </c>
      <c r="AD81" s="7">
        <f t="shared" si="0"/>
        <v>201735.2</v>
      </c>
      <c r="AE81" s="7">
        <f t="shared" si="0"/>
        <v>14108457.580000002</v>
      </c>
      <c r="AF81" s="7">
        <f t="shared" si="0"/>
        <v>1388.73</v>
      </c>
      <c r="AG81" s="7">
        <f t="shared" si="0"/>
        <v>14107068.850000001</v>
      </c>
      <c r="AH81" s="7">
        <f t="shared" si="0"/>
        <v>331926.81</v>
      </c>
      <c r="AI81" s="7">
        <f t="shared" si="0"/>
        <v>13775142.040000005</v>
      </c>
      <c r="AJ81" s="7">
        <f t="shared" si="0"/>
        <v>12949313.189999999</v>
      </c>
      <c r="AK81" s="7">
        <f t="shared" si="0"/>
        <v>825828.84999999986</v>
      </c>
      <c r="AL81" s="7">
        <f t="shared" si="0"/>
        <v>1907634.07</v>
      </c>
    </row>
    <row r="82" spans="1:38" ht="12.75" thickBot="1"/>
    <row r="83" spans="1:38" ht="12.75" thickBot="1">
      <c r="P83" s="13" t="s">
        <v>260</v>
      </c>
      <c r="Q83" s="13"/>
      <c r="R83" s="11">
        <v>15885008</v>
      </c>
      <c r="S83" s="11">
        <v>0</v>
      </c>
      <c r="T83" s="11">
        <v>0</v>
      </c>
      <c r="U83" s="11">
        <v>0</v>
      </c>
      <c r="V83" s="11">
        <v>532787.89</v>
      </c>
      <c r="W83" s="11">
        <v>-532787.89</v>
      </c>
      <c r="X83" s="11">
        <v>150742.85</v>
      </c>
      <c r="Y83" s="11">
        <v>0</v>
      </c>
      <c r="Z83" s="11">
        <v>0</v>
      </c>
      <c r="AA83" s="11">
        <v>150742.85</v>
      </c>
      <c r="AB83" s="11">
        <v>16035750.85</v>
      </c>
      <c r="AC83" s="11">
        <v>14128116.779999999</v>
      </c>
      <c r="AD83" s="11">
        <v>201735.2</v>
      </c>
      <c r="AE83" s="11">
        <v>14108457.58</v>
      </c>
      <c r="AF83" s="11">
        <v>1388.73</v>
      </c>
      <c r="AG83" s="11">
        <v>14107068.85</v>
      </c>
      <c r="AH83" s="11">
        <v>331926.81</v>
      </c>
      <c r="AI83" s="11">
        <v>13775142.039999999</v>
      </c>
      <c r="AJ83" s="11">
        <v>12949313.189999999</v>
      </c>
      <c r="AK83" s="11">
        <v>825828.85</v>
      </c>
      <c r="AL83" s="11">
        <v>1907634.07</v>
      </c>
    </row>
    <row r="84" spans="1:38" ht="12.75" thickBot="1">
      <c r="P84" s="13" t="s">
        <v>259</v>
      </c>
      <c r="Q84" s="13"/>
      <c r="R84" s="12" t="str">
        <f>IF(ROUND(R81,2)=ROUND(R83,2),"ü","N")</f>
        <v>ü</v>
      </c>
      <c r="S84" s="12" t="str">
        <f t="shared" ref="S84:AL84" si="1">IF(ROUND(S81,2)=ROUND(S83,2),"ü","N")</f>
        <v>ü</v>
      </c>
      <c r="T84" s="12" t="str">
        <f t="shared" si="1"/>
        <v>ü</v>
      </c>
      <c r="U84" s="12" t="str">
        <f t="shared" si="1"/>
        <v>ü</v>
      </c>
      <c r="V84" s="12" t="str">
        <f t="shared" si="1"/>
        <v>ü</v>
      </c>
      <c r="W84" s="12" t="str">
        <f t="shared" si="1"/>
        <v>ü</v>
      </c>
      <c r="X84" s="12" t="str">
        <f t="shared" si="1"/>
        <v>ü</v>
      </c>
      <c r="Y84" s="12" t="str">
        <f t="shared" si="1"/>
        <v>ü</v>
      </c>
      <c r="Z84" s="12" t="str">
        <f t="shared" si="1"/>
        <v>ü</v>
      </c>
      <c r="AA84" s="12" t="str">
        <f t="shared" si="1"/>
        <v>ü</v>
      </c>
      <c r="AB84" s="12" t="str">
        <f t="shared" si="1"/>
        <v>ü</v>
      </c>
      <c r="AC84" s="12" t="str">
        <f t="shared" si="1"/>
        <v>ü</v>
      </c>
      <c r="AD84" s="12" t="str">
        <f t="shared" si="1"/>
        <v>ü</v>
      </c>
      <c r="AE84" s="12" t="str">
        <f t="shared" si="1"/>
        <v>ü</v>
      </c>
      <c r="AF84" s="12" t="str">
        <f t="shared" si="1"/>
        <v>ü</v>
      </c>
      <c r="AG84" s="12" t="str">
        <f t="shared" si="1"/>
        <v>ü</v>
      </c>
      <c r="AH84" s="12" t="str">
        <f t="shared" si="1"/>
        <v>ü</v>
      </c>
      <c r="AI84" s="12" t="str">
        <f t="shared" si="1"/>
        <v>ü</v>
      </c>
      <c r="AJ84" s="12" t="str">
        <f t="shared" si="1"/>
        <v>ü</v>
      </c>
      <c r="AK84" s="12" t="str">
        <f t="shared" si="1"/>
        <v>ü</v>
      </c>
      <c r="AL84" s="12" t="str">
        <f t="shared" si="1"/>
        <v>ü</v>
      </c>
    </row>
  </sheetData>
  <autoFilter ref="A3:AL80"/>
  <mergeCells count="9">
    <mergeCell ref="P83:Q83"/>
    <mergeCell ref="P84:Q84"/>
    <mergeCell ref="A81:Q81"/>
    <mergeCell ref="A1:AL1"/>
    <mergeCell ref="B2:F2"/>
    <mergeCell ref="G2:J2"/>
    <mergeCell ref="K2:Q2"/>
    <mergeCell ref="R2:AA2"/>
    <mergeCell ref="AB2:A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2015-01-09T13:30:06Z</dcterms:modified>
</cp:coreProperties>
</file>