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FIGRP4\ces\3er mandat CES\12. CT MEMÒRIA\Memòria del CES\4. Memòria 2020\Material per penjar a la web\"/>
    </mc:Choice>
  </mc:AlternateContent>
  <xr:revisionPtr revIDLastSave="0" documentId="13_ncr:1_{B4430284-64EE-4FD0-B439-AF9A3684475D}" xr6:coauthVersionLast="47" xr6:coauthVersionMax="47" xr10:uidLastSave="{00000000-0000-0000-0000-000000000000}"/>
  <bookViews>
    <workbookView xWindow="-120" yWindow="-120" windowWidth="21840" windowHeight="13140" tabRatio="988" xr2:uid="{00000000-000D-0000-FFFF-FFFF00000000}"/>
  </bookViews>
  <sheets>
    <sheet name="Índex de taules i gràfics" sheetId="16" r:id="rId1"/>
    <sheet name="Q1" sheetId="3" r:id="rId2"/>
    <sheet name="G1" sheetId="4" r:id="rId3"/>
    <sheet name="G2" sheetId="11" r:id="rId4"/>
    <sheet name="G3" sheetId="12" r:id="rId5"/>
    <sheet name="G4" sheetId="13" r:id="rId6"/>
    <sheet name="Q2" sheetId="14" r:id="rId7"/>
    <sheet name="Q3" sheetId="15" r:id="rId8"/>
  </sheets>
  <externalReferences>
    <externalReference r:id="rId9"/>
    <externalReference r:id="rId10"/>
    <externalReference r:id="rId11"/>
  </externalReferences>
  <definedNames>
    <definedName name="__xlnm.Print_Area_11">#REF!</definedName>
    <definedName name="__xlnm.Print_Area_12">#REF!</definedName>
    <definedName name="__xlnm.Print_Area_13">#REF!</definedName>
    <definedName name="__xlnm.Print_Area_14">#REF!</definedName>
    <definedName name="__xlnm.Print_Area_15">#REF!</definedName>
    <definedName name="__xlnm.Print_Area_16">#REF!</definedName>
    <definedName name="__xlnm.Print_Area_17">#REF!</definedName>
    <definedName name="__xlnm.Print_Area_18">#REF!</definedName>
    <definedName name="__xlnm.Print_Area_19">#REF!</definedName>
    <definedName name="__xlnm.Print_Area_20">#REF!</definedName>
    <definedName name="__xlnm.Print_Area_21">#REF!</definedName>
    <definedName name="__xlnm.Print_Area_2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_xlnm.Print_Area_7">#REF!</definedName>
    <definedName name="_1__123Graph_ACHART_4">#REF!</definedName>
    <definedName name="_2__123Graph_AGRAFICO_1">#REF!</definedName>
    <definedName name="_3__123Graph_AGRAFICO_2">#REF!</definedName>
    <definedName name="_4__123Graph_AGRAFICO_3">#REF!</definedName>
    <definedName name="_5__123Graph_BGRAFICO_1">#REF!</definedName>
    <definedName name="_6__123Graph_BGRAFICO_2">#REF!</definedName>
    <definedName name="_7__123Graph_XGRAFICO_2">#REF!</definedName>
    <definedName name="_ftn1" localSheetId="2">'G1'!#REF!</definedName>
    <definedName name="_ftnref1" localSheetId="2">'G1'!#REF!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<sst xmlns="http://schemas.openxmlformats.org/spreadsheetml/2006/main" count="59" uniqueCount="54">
  <si>
    <t>Total</t>
  </si>
  <si>
    <t>Ajuda UE (€)</t>
  </si>
  <si>
    <t>Percentatge (%)</t>
  </si>
  <si>
    <t>POIB FEDER</t>
  </si>
  <si>
    <t>PO IPYME</t>
  </si>
  <si>
    <t>POIB FSE</t>
  </si>
  <si>
    <t>POEJ</t>
  </si>
  <si>
    <t>Font: Conselleria d’Hisenda i Relacions Exteriors. Govern dels Illes Balears (2020)</t>
  </si>
  <si>
    <t>Ajuda UE programada (€)</t>
  </si>
  <si>
    <t>Ajuda UE certificada (€)</t>
  </si>
  <si>
    <t>Execució (%)</t>
  </si>
  <si>
    <t>Indicador</t>
  </si>
  <si>
    <t>Valor</t>
  </si>
  <si>
    <t>Incidència (%)</t>
  </si>
  <si>
    <t>Ocupació mantinguda (milers)</t>
  </si>
  <si>
    <t>Augment de la potència instal·lada en renovables des de 2014 (MW)</t>
  </si>
  <si>
    <r>
      <rPr>
        <i/>
        <sz val="8"/>
        <color rgb="FF000000"/>
        <rFont val="Arial"/>
        <family val="2"/>
      </rPr>
      <t>Font: Conselleria d’Hisenda i Relacions Exteriors. Govern dels Illes Balears (2020</t>
    </r>
    <r>
      <rPr>
        <i/>
        <sz val="8"/>
        <color rgb="FF000000"/>
        <rFont val="Calibri"/>
        <family val="2"/>
      </rPr>
      <t>)</t>
    </r>
  </si>
  <si>
    <t>Font: Conselleria d’Hisenda i Relacions Exteriors. GOIB (2020)</t>
  </si>
  <si>
    <t>Memòria sobre l'economia, el treball i la societat de les Illes Balears 2020</t>
  </si>
  <si>
    <t>Diferencial de la taxa de creixement del PIB balear sobre la línia de base (2018-2030)</t>
  </si>
  <si>
    <t>Índex de taules i gràfics. Requadre I.1: La contribució dels fons europeus en el desenvolupament regional de les Illes Balears</t>
  </si>
  <si>
    <t xml:space="preserve"> Fons estructurals assignats a la CAIB per al període de programació 2014-2020</t>
  </si>
  <si>
    <t>Estimació de l'increment del PIB per capita per comunitats autònomes a Espanya a causa de la inversió FEDER (2020)</t>
  </si>
  <si>
    <t xml:space="preserve"> Programació estratègica dels fons estructurals a les Illes Balears, en milions d’euros (2014-2020)</t>
  </si>
  <si>
    <t>Diferencial de la taxa de creixement del PIB de les Illes Balears. Inversió FEDER (2018-2030)</t>
  </si>
  <si>
    <t>Execució financera dels fons estructurals de les Illes Balears fins a 2020</t>
  </si>
  <si>
    <t xml:space="preserve"> Principals assoliments obtinguts a través dels programes operatius (2014-2020)</t>
  </si>
  <si>
    <r>
      <t>Font:  Boscá, J.I.; Escribá, J.; Ferri, J.; Murgui, M.J. (2016). «L’Impacte dels fons FEDER 2014‐2020 sobre el creixement i l’ocupació de les regions espanyoles» (</t>
    </r>
    <r>
      <rPr>
        <sz val="8"/>
        <color rgb="FF000000"/>
        <rFont val="Arial"/>
        <family val="2"/>
      </rPr>
      <t>Working Paper</t>
    </r>
    <r>
      <rPr>
        <i/>
        <sz val="8"/>
        <color rgb="FF000000"/>
        <rFont val="Arial"/>
        <family val="2"/>
      </rPr>
      <t>, 2016-34)</t>
    </r>
  </si>
  <si>
    <t xml:space="preserve">Font: Belis, J. (coord.); Herrera, E.; Requejo, J.; Albert, N.; Macías, J.I. (2019). Evaluación de los objetivos/resultados del PO FSE de Balears para el informe anual </t>
  </si>
  <si>
    <t>Empreses beneficiàries dels fons estructurals (n.)</t>
  </si>
  <si>
    <t>Total empreses (n.)</t>
  </si>
  <si>
    <t>Total assalariats (milers)</t>
  </si>
  <si>
    <t>Total alumnes d'educació primària, secundària i batxillerat (n.)</t>
  </si>
  <si>
    <t>Alumnes coberts per serveis públics electrònics educatius (n.)</t>
  </si>
  <si>
    <t>Capacitat addicional per produir energia renovable amb el suport dels fons estructurals (MW)</t>
  </si>
  <si>
    <t>Persones aturades que participen en polítiques actives cofinançades pels fons estructurals (n.)</t>
  </si>
  <si>
    <t>Total demandants d'ocupació el 4T de 2020 (n.)</t>
  </si>
  <si>
    <t>Joves aturats que participen en polítiques actives cofinançades pels fons estructurals (n.)</t>
  </si>
  <si>
    <r>
      <t>Font: GOIB (2020), INE (2020</t>
    </r>
    <r>
      <rPr>
        <sz val="8"/>
        <color rgb="FF000000"/>
        <rFont val="Arial"/>
        <family val="2"/>
      </rPr>
      <t>a</t>
    </r>
    <r>
      <rPr>
        <i/>
        <sz val="8"/>
        <color rgb="FF000000"/>
        <rFont val="Arial"/>
        <family val="2"/>
      </rPr>
      <t>, 2020</t>
    </r>
    <r>
      <rPr>
        <sz val="8"/>
        <color rgb="FF000000"/>
        <rFont val="Arial"/>
        <family val="2"/>
      </rPr>
      <t>b</t>
    </r>
    <r>
      <rPr>
        <i/>
        <sz val="8"/>
        <color rgb="FF000000"/>
        <rFont val="Arial"/>
        <family val="2"/>
      </rPr>
      <t>), SEPE (2020)</t>
    </r>
  </si>
  <si>
    <t>Quadre RI-1.1</t>
  </si>
  <si>
    <t>Quadre RI-1.1. Fons estructurals assignats a la CAIB per al període de programació 2014-2020</t>
  </si>
  <si>
    <t>Gràfic RI-1.1. Programació estratègica dels fons estructurals a les Illes Balears, en milions d’euros (2014-2020)</t>
  </si>
  <si>
    <t>Gràfic RI-1.2. Estimació de l'increment del PIB per capita per comunitats autònomes a Espanya a causa de la inversió FEDER (2020)</t>
  </si>
  <si>
    <t>Gràfic RI-1.3. Diferencial de la taxa de creixement del PIB de les Illes Balears. Inversió FEDER (2018-2030)</t>
  </si>
  <si>
    <t>Gràfic RI-1.4. Diferencial de la taxa de creixement del PIB balear sobre la línia de base (2018-2030)</t>
  </si>
  <si>
    <t>Quadre RI-1.2.  Execució financera dels fons estructurals de les Illes Balears fins a 2020</t>
  </si>
  <si>
    <t>Quadre RI-1.3.  Principals assoliments obtinguts a través dels programes operatius (2014-2020)</t>
  </si>
  <si>
    <t>Gràfic RI-1.2</t>
  </si>
  <si>
    <t>Gràfic RI-1.1</t>
  </si>
  <si>
    <t>Gràfic RI-1.3</t>
  </si>
  <si>
    <t>Gràfic RI-1.4</t>
  </si>
  <si>
    <t>Quadre RI-1.2</t>
  </si>
  <si>
    <t>Quadre RI-1.3</t>
  </si>
  <si>
    <t xml:space="preserve">Font: Belis, J. (coord.); Herrera, E., Requejo, J.; Albert, N.; Macías, J.I. (2019). Evaluación de los objetivos/resultados del PO FSE de Balears para el informe anual 2019 y de cumplimiento del marco de rendimiento (informe final). Direcció General de Fons Europeus. Conselleria d'Innovació, Recerca i Turisme. GOIB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</si>
</sst>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b/>
      <sz val="8"/>
      <color theme="0"/>
      <name val="Arial"/>
      <family val="2"/>
    </font>
    <font>
      <sz val="11"/>
      <color theme="0"/>
      <name val="Calibri"/>
      <family val="2"/>
      <charset val="1"/>
    </font>
    <font>
      <b/>
      <sz val="8"/>
      <name val="Arial"/>
      <family val="2"/>
    </font>
    <font>
      <i/>
      <sz val="11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5" fillId="0" borderId="0" applyBorder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5" fillId="0" borderId="0" xfId="1" applyNumberFormat="1" applyFont="1"/>
    <xf numFmtId="0" fontId="1" fillId="0" borderId="0" xfId="1" applyNumberFormat="1" applyFont="1"/>
    <xf numFmtId="0" fontId="1" fillId="0" borderId="0" xfId="1" applyNumberFormat="1" applyFont="1" applyAlignment="1">
      <alignment horizontal="justify" vertical="center"/>
    </xf>
    <xf numFmtId="0" fontId="0" fillId="0" borderId="0" xfId="0" applyFill="1"/>
    <xf numFmtId="0" fontId="5" fillId="0" borderId="0" xfId="1" applyNumberFormat="1" applyFont="1" applyFill="1"/>
    <xf numFmtId="2" fontId="4" fillId="0" borderId="1" xfId="1" applyNumberFormat="1" applyFont="1" applyFill="1" applyBorder="1" applyAlignment="1">
      <alignment horizontal="center"/>
    </xf>
    <xf numFmtId="2" fontId="0" fillId="0" borderId="0" xfId="0" applyNumberFormat="1" applyFill="1"/>
    <xf numFmtId="2" fontId="5" fillId="0" borderId="0" xfId="1" applyNumberFormat="1" applyFont="1" applyFill="1"/>
    <xf numFmtId="2" fontId="2" fillId="0" borderId="1" xfId="1" applyNumberFormat="1" applyFont="1" applyFill="1" applyBorder="1" applyAlignment="1">
      <alignment horizontal="left"/>
    </xf>
    <xf numFmtId="0" fontId="0" fillId="0" borderId="0" xfId="0" applyNumberFormat="1" applyFill="1"/>
    <xf numFmtId="0" fontId="6" fillId="0" borderId="0" xfId="1" applyNumberFormat="1" applyFont="1" applyFill="1"/>
    <xf numFmtId="0" fontId="6" fillId="0" borderId="0" xfId="0" applyFont="1" applyFill="1" applyBorder="1"/>
    <xf numFmtId="0" fontId="6" fillId="0" borderId="0" xfId="1" applyNumberFormat="1" applyFont="1" applyFill="1" applyBorder="1"/>
    <xf numFmtId="164" fontId="2" fillId="0" borderId="1" xfId="1" applyNumberFormat="1" applyFont="1" applyFill="1" applyBorder="1" applyAlignment="1" applyProtection="1">
      <alignment horizontal="right"/>
    </xf>
    <xf numFmtId="10" fontId="5" fillId="0" borderId="0" xfId="1" applyNumberFormat="1" applyFont="1" applyFill="1"/>
    <xf numFmtId="165" fontId="2" fillId="0" borderId="1" xfId="1" applyNumberFormat="1" applyFont="1" applyFill="1" applyBorder="1" applyAlignment="1" applyProtection="1">
      <alignment horizontal="right"/>
    </xf>
    <xf numFmtId="2" fontId="2" fillId="3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 wrapText="1" shrinkToFit="1"/>
    </xf>
    <xf numFmtId="2" fontId="10" fillId="0" borderId="0" xfId="1" applyNumberFormat="1" applyFont="1" applyFill="1"/>
    <xf numFmtId="2" fontId="11" fillId="0" borderId="0" xfId="1" applyNumberFormat="1" applyFont="1" applyFill="1"/>
    <xf numFmtId="0" fontId="12" fillId="0" borderId="0" xfId="1" applyNumberFormat="1" applyFont="1"/>
    <xf numFmtId="2" fontId="9" fillId="5" borderId="1" xfId="1" applyNumberFormat="1" applyFont="1" applyFill="1" applyBorder="1" applyAlignment="1">
      <alignment horizontal="left"/>
    </xf>
    <xf numFmtId="165" fontId="9" fillId="5" borderId="1" xfId="1" applyNumberFormat="1" applyFont="1" applyFill="1" applyBorder="1" applyAlignment="1">
      <alignment horizontal="right"/>
    </xf>
    <xf numFmtId="164" fontId="9" fillId="5" borderId="1" xfId="1" applyNumberFormat="1" applyFont="1" applyFill="1" applyBorder="1" applyAlignment="1">
      <alignment horizontal="right"/>
    </xf>
    <xf numFmtId="0" fontId="15" fillId="0" borderId="1" xfId="1" applyNumberFormat="1" applyFont="1" applyFill="1" applyBorder="1" applyAlignment="1">
      <alignment horizontal="center"/>
    </xf>
    <xf numFmtId="0" fontId="13" fillId="3" borderId="1" xfId="1" applyNumberFormat="1" applyFont="1" applyFill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left"/>
    </xf>
    <xf numFmtId="165" fontId="13" fillId="0" borderId="1" xfId="1" applyNumberFormat="1" applyFont="1" applyFill="1" applyBorder="1" applyAlignment="1" applyProtection="1">
      <alignment horizontal="right"/>
    </xf>
    <xf numFmtId="164" fontId="13" fillId="0" borderId="1" xfId="0" applyNumberFormat="1" applyFont="1" applyFill="1" applyBorder="1"/>
    <xf numFmtId="0" fontId="15" fillId="5" borderId="1" xfId="1" applyNumberFormat="1" applyFont="1" applyFill="1" applyBorder="1" applyAlignment="1">
      <alignment horizontal="left"/>
    </xf>
    <xf numFmtId="165" fontId="15" fillId="5" borderId="1" xfId="1" applyNumberFormat="1" applyFont="1" applyFill="1" applyBorder="1" applyAlignment="1">
      <alignment horizontal="right"/>
    </xf>
    <xf numFmtId="164" fontId="13" fillId="5" borderId="1" xfId="0" applyNumberFormat="1" applyFont="1" applyFill="1" applyBorder="1"/>
    <xf numFmtId="0" fontId="13" fillId="0" borderId="0" xfId="1" applyNumberFormat="1" applyFont="1" applyFill="1"/>
    <xf numFmtId="0" fontId="12" fillId="0" borderId="0" xfId="1" applyNumberFormat="1" applyFont="1" applyFill="1"/>
    <xf numFmtId="0" fontId="12" fillId="0" borderId="0" xfId="1" applyNumberFormat="1" applyFont="1" applyFill="1" applyBorder="1"/>
    <xf numFmtId="0" fontId="13" fillId="3" borderId="1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wrapText="1"/>
    </xf>
    <xf numFmtId="165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0" fontId="0" fillId="0" borderId="0" xfId="2" applyNumberFormat="1" applyFont="1"/>
    <xf numFmtId="10" fontId="0" fillId="0" borderId="0" xfId="0" applyNumberFormat="1"/>
    <xf numFmtId="0" fontId="16" fillId="0" borderId="0" xfId="1" applyNumberFormat="1" applyFont="1"/>
    <xf numFmtId="0" fontId="17" fillId="0" borderId="0" xfId="3" quotePrefix="1"/>
    <xf numFmtId="0" fontId="17" fillId="0" borderId="1" xfId="3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8" fillId="0" borderId="0" xfId="0" applyFont="1" applyAlignment="1">
      <alignment horizontal="center"/>
    </xf>
    <xf numFmtId="0" fontId="0" fillId="0" borderId="1" xfId="0" applyBorder="1" applyAlignment="1"/>
    <xf numFmtId="0" fontId="19" fillId="6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0" fillId="0" borderId="0" xfId="0" applyAlignment="1"/>
    <xf numFmtId="0" fontId="13" fillId="0" borderId="0" xfId="1" applyNumberFormat="1" applyFont="1" applyAlignment="1">
      <alignment horizontal="center" wrapText="1"/>
    </xf>
    <xf numFmtId="0" fontId="14" fillId="4" borderId="2" xfId="0" applyNumberFormat="1" applyFont="1" applyFill="1" applyBorder="1" applyAlignment="1">
      <alignment horizontal="center" wrapText="1"/>
    </xf>
    <xf numFmtId="0" fontId="14" fillId="4" borderId="3" xfId="0" applyNumberFormat="1" applyFont="1" applyFill="1" applyBorder="1" applyAlignment="1">
      <alignment horizontal="center" wrapText="1"/>
    </xf>
    <xf numFmtId="0" fontId="14" fillId="4" borderId="4" xfId="0" applyNumberFormat="1" applyFont="1" applyFill="1" applyBorder="1" applyAlignment="1">
      <alignment horizontal="center" wrapText="1"/>
    </xf>
    <xf numFmtId="164" fontId="13" fillId="0" borderId="6" xfId="0" applyNumberFormat="1" applyFont="1" applyFill="1" applyBorder="1" applyAlignment="1">
      <alignment horizontal="center" wrapText="1"/>
    </xf>
    <xf numFmtId="164" fontId="13" fillId="0" borderId="7" xfId="0" applyNumberFormat="1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</cellXfs>
  <cellStyles count="4">
    <cellStyle name="Hipervínculo" xfId="3" builtinId="8"/>
    <cellStyle name="Normal" xfId="0" builtinId="0"/>
    <cellStyle name="Porcentaje" xfId="2" builtinId="5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E7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BFBFBF"/>
      <rgbColor rgb="FFFFCC99"/>
      <rgbColor rgb="FF3366FF"/>
      <rgbColor rgb="FF66CCFF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[1]Hoja1!$J$23</c:f>
              <c:strCache>
                <c:ptCount val="1"/>
                <c:pt idx="0">
                  <c:v>FEDER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11111111111111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8-46DC-902B-A6757EFAB1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8-46DC-902B-A6757EFAB1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8-46DC-902B-A6757EFAB1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20000"/>
                        <a:lumOff val="8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[1]Hoja1!$I$24:$I$31</c:f>
              <c:strCache>
                <c:ptCount val="8"/>
                <c:pt idx="0">
                  <c:v>I+D i capital tecnològic</c:v>
                </c:pt>
                <c:pt idx="1">
                  <c:v>Competitivitat empresarial </c:v>
                </c:pt>
                <c:pt idx="2">
                  <c:v>Canvi climàtic</c:v>
                </c:pt>
                <c:pt idx="3">
                  <c:v>Protecció dels recursos naturals i culturals</c:v>
                </c:pt>
                <c:pt idx="4">
                  <c:v>Empleabilitat</c:v>
                </c:pt>
                <c:pt idx="5">
                  <c:v>Inclusió social</c:v>
                </c:pt>
                <c:pt idx="6">
                  <c:v>Formació i Educació</c:v>
                </c:pt>
                <c:pt idx="7">
                  <c:v>Despesa sanitària (COVID-19)</c:v>
                </c:pt>
              </c:strCache>
            </c:strRef>
          </c:cat>
          <c:val>
            <c:numRef>
              <c:f>[1]Hoja1!$J$24:$J$31</c:f>
              <c:numCache>
                <c:formatCode>General</c:formatCode>
                <c:ptCount val="8"/>
                <c:pt idx="0">
                  <c:v>11.610728865</c:v>
                </c:pt>
                <c:pt idx="1">
                  <c:v>0.16803799999999999</c:v>
                </c:pt>
                <c:pt idx="2">
                  <c:v>41.3176013</c:v>
                </c:pt>
                <c:pt idx="3">
                  <c:v>9.0818689999999993</c:v>
                </c:pt>
                <c:pt idx="4">
                  <c:v>0</c:v>
                </c:pt>
                <c:pt idx="5">
                  <c:v>0</c:v>
                </c:pt>
                <c:pt idx="6">
                  <c:v>7.5669027360000003</c:v>
                </c:pt>
                <c:pt idx="7">
                  <c:v>65.373938999999993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F8-46DC-902B-A6757EFAB127}"/>
            </c:ext>
          </c:extLst>
        </c:ser>
        <c:ser>
          <c:idx val="1"/>
          <c:order val="1"/>
          <c:tx>
            <c:strRef>
              <c:f>[1]Hoja1!$K$23</c:f>
              <c:strCache>
                <c:ptCount val="1"/>
                <c:pt idx="0">
                  <c:v>FSE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8-46DC-902B-A6757EFAB1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8-46DC-902B-A6757EFAB1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8-46DC-902B-A6757EFAB127}"/>
                </c:ext>
              </c:extLst>
            </c:dLbl>
            <c:dLbl>
              <c:idx val="4"/>
              <c:layout>
                <c:manualLayout>
                  <c:x val="5.5555555555555558E-3"/>
                  <c:y val="-4.243778136006664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8-46DC-902B-A6757EFAB12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8-46DC-902B-A6757EFAB1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[1]Hoja1!$I$24:$I$31</c:f>
              <c:strCache>
                <c:ptCount val="8"/>
                <c:pt idx="0">
                  <c:v>I+D i capital tecnològic</c:v>
                </c:pt>
                <c:pt idx="1">
                  <c:v>Competitivitat empresarial </c:v>
                </c:pt>
                <c:pt idx="2">
                  <c:v>Canvi climàtic</c:v>
                </c:pt>
                <c:pt idx="3">
                  <c:v>Protecció dels recursos naturals i culturals</c:v>
                </c:pt>
                <c:pt idx="4">
                  <c:v>Empleabilitat</c:v>
                </c:pt>
                <c:pt idx="5">
                  <c:v>Inclusió social</c:v>
                </c:pt>
                <c:pt idx="6">
                  <c:v>Formació i Educació</c:v>
                </c:pt>
                <c:pt idx="7">
                  <c:v>Despesa sanitària (COVID-19)</c:v>
                </c:pt>
              </c:strCache>
            </c:strRef>
          </c:cat>
          <c:val>
            <c:numRef>
              <c:f>[1]Hoja1!$K$24:$K$31</c:f>
              <c:numCache>
                <c:formatCode>General</c:formatCode>
                <c:ptCount val="8"/>
                <c:pt idx="0">
                  <c:v>4.0620000000000003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6.25</c:v>
                </c:pt>
                <c:pt idx="5">
                  <c:v>18.379298545000001</c:v>
                </c:pt>
                <c:pt idx="6">
                  <c:v>17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F8-46DC-902B-A6757EFAB127}"/>
            </c:ext>
          </c:extLst>
        </c:ser>
        <c:ser>
          <c:idx val="2"/>
          <c:order val="2"/>
          <c:tx>
            <c:strRef>
              <c:f>[1]Hoja1!$L$23</c:f>
              <c:strCache>
                <c:ptCount val="1"/>
                <c:pt idx="0">
                  <c:v>POEJ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F8-46DC-902B-A6757EFAB1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8-46DC-902B-A6757EFAB1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8-46DC-902B-A6757EFAB1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8-46DC-902B-A6757EFAB12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8-46DC-902B-A6757EFAB1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[1]Hoja1!$I$24:$I$31</c:f>
              <c:strCache>
                <c:ptCount val="8"/>
                <c:pt idx="0">
                  <c:v>I+D i capital tecnològic</c:v>
                </c:pt>
                <c:pt idx="1">
                  <c:v>Competitivitat empresarial </c:v>
                </c:pt>
                <c:pt idx="2">
                  <c:v>Canvi climàtic</c:v>
                </c:pt>
                <c:pt idx="3">
                  <c:v>Protecció dels recursos naturals i culturals</c:v>
                </c:pt>
                <c:pt idx="4">
                  <c:v>Empleabilitat</c:v>
                </c:pt>
                <c:pt idx="5">
                  <c:v>Inclusió social</c:v>
                </c:pt>
                <c:pt idx="6">
                  <c:v>Formació i Educació</c:v>
                </c:pt>
                <c:pt idx="7">
                  <c:v>Despesa sanitària (COVID-19)</c:v>
                </c:pt>
              </c:strCache>
            </c:strRef>
          </c:cat>
          <c:val>
            <c:numRef>
              <c:f>[1]Hoja1!$L$24:$L$31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33.65277040505665</c:v>
                </c:pt>
                <c:pt idx="5">
                  <c:v>11.139513118062</c:v>
                </c:pt>
                <c:pt idx="6">
                  <c:v>9.7599304347943523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F8-46DC-902B-A6757EFAB127}"/>
            </c:ext>
          </c:extLst>
        </c:ser>
        <c:ser>
          <c:idx val="3"/>
          <c:order val="3"/>
          <c:tx>
            <c:strRef>
              <c:f>[1]Hoja1!$M$23</c:f>
              <c:strCache>
                <c:ptCount val="1"/>
                <c:pt idx="0">
                  <c:v>IPIME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8-46DC-902B-A6757EFAB1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8-46DC-902B-A6757EFAB1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8-46DC-902B-A6757EFAB1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8-46DC-902B-A6757EFAB1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8-46DC-902B-A6757EFAB12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F8-46DC-902B-A6757EFAB12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2F8-46DC-902B-A6757EFAB1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4">
                        <a:lumMod val="20000"/>
                        <a:lumOff val="8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[1]Hoja1!$I$24:$I$31</c:f>
              <c:strCache>
                <c:ptCount val="8"/>
                <c:pt idx="0">
                  <c:v>I+D i capital tecnològic</c:v>
                </c:pt>
                <c:pt idx="1">
                  <c:v>Competitivitat empresarial </c:v>
                </c:pt>
                <c:pt idx="2">
                  <c:v>Canvi climàtic</c:v>
                </c:pt>
                <c:pt idx="3">
                  <c:v>Protecció dels recursos naturals i culturals</c:v>
                </c:pt>
                <c:pt idx="4">
                  <c:v>Empleabilitat</c:v>
                </c:pt>
                <c:pt idx="5">
                  <c:v>Inclusió social</c:v>
                </c:pt>
                <c:pt idx="6">
                  <c:v>Formació i Educació</c:v>
                </c:pt>
                <c:pt idx="7">
                  <c:v>Despesa sanitària (COVID-19)</c:v>
                </c:pt>
              </c:strCache>
            </c:strRef>
          </c:cat>
          <c:val>
            <c:numRef>
              <c:f>[1]Hoja1!$M$24:$M$31</c:f>
              <c:numCache>
                <c:formatCode>General</c:formatCode>
                <c:ptCount val="8"/>
                <c:pt idx="0">
                  <c:v>0</c:v>
                </c:pt>
                <c:pt idx="1">
                  <c:v>22.236401000000001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2F8-46DC-902B-A6757EFAB1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8844704"/>
        <c:axId val="1512167136"/>
      </c:barChart>
      <c:catAx>
        <c:axId val="1818844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12167136"/>
        <c:crosses val="autoZero"/>
        <c:auto val="1"/>
        <c:lblAlgn val="ctr"/>
        <c:lblOffset val="100"/>
        <c:noMultiLvlLbl val="0"/>
      </c:catAx>
      <c:valAx>
        <c:axId val="15121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188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405074365706"/>
          <c:y val="0.89411927675707203"/>
          <c:w val="0.45731189851268589"/>
          <c:h val="7.810294546515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Línia de base</c:v>
          </c:tx>
          <c:spPr>
            <a:ln w="31750" cap="rnd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[2]Model1!$F$4:$AN$4</c15:sqref>
                  </c15:fullRef>
                </c:ext>
              </c:extLst>
              <c:f>([2]Model1!$F$4:$R$4,[2]Model1!$AN$4)</c:f>
              <c:numCache>
                <c:formatCode>General</c:formatCode>
                <c:ptCount val="1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[2]Model1!$F$31:$AM$31</c15:sqref>
                  </c15:fullRef>
                </c:ext>
              </c:extLst>
              <c:f>[2]Model1!$F$31:$R$31</c:f>
              <c:numCache>
                <c:formatCode>General</c:formatCode>
                <c:ptCount val="13"/>
                <c:pt idx="0">
                  <c:v>1.3709915074371581E-2</c:v>
                </c:pt>
                <c:pt idx="1">
                  <c:v>1.4551385335618061E-2</c:v>
                </c:pt>
                <c:pt idx="2">
                  <c:v>1.5195062801700798E-2</c:v>
                </c:pt>
                <c:pt idx="3">
                  <c:v>1.4798829422526971E-2</c:v>
                </c:pt>
                <c:pt idx="4">
                  <c:v>1.5404005457425152E-2</c:v>
                </c:pt>
                <c:pt idx="5">
                  <c:v>1.5637575528350212E-2</c:v>
                </c:pt>
                <c:pt idx="6">
                  <c:v>1.4639984002758899E-2</c:v>
                </c:pt>
                <c:pt idx="7">
                  <c:v>1.3783602626086466E-2</c:v>
                </c:pt>
                <c:pt idx="8">
                  <c:v>1.2016567146715618E-2</c:v>
                </c:pt>
                <c:pt idx="9">
                  <c:v>1.0623277318417168E-2</c:v>
                </c:pt>
                <c:pt idx="10">
                  <c:v>9.1813860013294502E-3</c:v>
                </c:pt>
                <c:pt idx="11">
                  <c:v>7.624486312814982E-3</c:v>
                </c:pt>
                <c:pt idx="12">
                  <c:v>6.7552822087417752E-3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0-4017-9690-E8EF5F5C341C}"/>
            </c:ext>
          </c:extLst>
        </c:ser>
        <c:ser>
          <c:idx val="1"/>
          <c:order val="1"/>
          <c:tx>
            <c:v>Escenari</c:v>
          </c:tx>
          <c:spPr>
            <a:ln w="31750" cap="rnd" cmpd="sng" algn="ctr">
              <a:solidFill>
                <a:schemeClr val="accent4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[2]Model1!$F$4:$AN$4</c15:sqref>
                  </c15:fullRef>
                </c:ext>
              </c:extLst>
              <c:f>([2]Model1!$F$4:$R$4,[2]Model1!$AN$4)</c:f>
              <c:numCache>
                <c:formatCode>General</c:formatCode>
                <c:ptCount val="1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[2]Model1s!$F$31:$AM$31</c15:sqref>
                  </c15:fullRef>
                </c:ext>
              </c:extLst>
              <c:f>[2]Model1s!$F$31:$R$31</c:f>
              <c:numCache>
                <c:formatCode>General</c:formatCode>
                <c:ptCount val="13"/>
                <c:pt idx="0">
                  <c:v>1.5010000480823127E-2</c:v>
                </c:pt>
                <c:pt idx="1">
                  <c:v>1.5522306155263399E-2</c:v>
                </c:pt>
                <c:pt idx="2">
                  <c:v>1.5808196344133219E-2</c:v>
                </c:pt>
                <c:pt idx="3">
                  <c:v>1.5776320055310711E-2</c:v>
                </c:pt>
                <c:pt idx="4">
                  <c:v>1.6127617078273371E-2</c:v>
                </c:pt>
                <c:pt idx="5">
                  <c:v>1.6019172906802659E-2</c:v>
                </c:pt>
                <c:pt idx="6">
                  <c:v>1.5245641081483186E-2</c:v>
                </c:pt>
                <c:pt idx="7">
                  <c:v>1.415981506593833E-2</c:v>
                </c:pt>
                <c:pt idx="8">
                  <c:v>1.3548168003963745E-2</c:v>
                </c:pt>
                <c:pt idx="9">
                  <c:v>1.2420580736306475E-2</c:v>
                </c:pt>
                <c:pt idx="10">
                  <c:v>1.1369887424996561E-2</c:v>
                </c:pt>
                <c:pt idx="11">
                  <c:v>1.0560828960812785E-2</c:v>
                </c:pt>
                <c:pt idx="12">
                  <c:v>9.8350396192545819E-3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0-4017-9690-E8EF5F5C3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25696"/>
        <c:axId val="140127232"/>
      </c:lineChart>
      <c:catAx>
        <c:axId val="140125696"/>
        <c:scaling>
          <c:orientation val="minMax"/>
        </c:scaling>
        <c:delete val="0"/>
        <c:axPos val="b"/>
        <c:minorGridlines>
          <c:spPr>
            <a:ln w="6350" cap="flat" cmpd="sng" algn="ctr">
              <a:solidFill>
                <a:schemeClr val="tx1">
                  <a:tint val="50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27232"/>
        <c:crosses val="autoZero"/>
        <c:auto val="1"/>
        <c:lblAlgn val="ctr"/>
        <c:lblOffset val="100"/>
        <c:noMultiLvlLbl val="0"/>
      </c:catAx>
      <c:valAx>
        <c:axId val="140127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256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[3]Hoja1!$C$6</c:f>
              <c:strCache>
                <c:ptCount val="1"/>
                <c:pt idx="0">
                  <c:v>Diferencia sobre Baseline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[3]Hoja1!$D$5:$P$5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[3]Hoja1!$D$6:$P$6</c:f>
              <c:numCache>
                <c:formatCode>General</c:formatCode>
                <c:ptCount val="13"/>
                <c:pt idx="0">
                  <c:v>1.3000854064515455E-3</c:v>
                </c:pt>
                <c:pt idx="1">
                  <c:v>9.7092081964533783E-4</c:v>
                </c:pt>
                <c:pt idx="2">
                  <c:v>6.1313354243242024E-4</c:v>
                </c:pt>
                <c:pt idx="3">
                  <c:v>9.774906327837396E-4</c:v>
                </c:pt>
                <c:pt idx="4">
                  <c:v>7.2361162084821906E-4</c:v>
                </c:pt>
                <c:pt idx="5">
                  <c:v>3.8159737845244734E-4</c:v>
                </c:pt>
                <c:pt idx="6">
                  <c:v>6.0565707872428654E-4</c:v>
                </c:pt>
                <c:pt idx="7">
                  <c:v>3.7621243985186403E-4</c:v>
                </c:pt>
                <c:pt idx="8">
                  <c:v>1.5316008572481277E-3</c:v>
                </c:pt>
                <c:pt idx="9">
                  <c:v>1.7973034178893066E-3</c:v>
                </c:pt>
                <c:pt idx="10">
                  <c:v>2.1885014236671108E-3</c:v>
                </c:pt>
                <c:pt idx="11">
                  <c:v>2.9363426479978028E-3</c:v>
                </c:pt>
                <c:pt idx="12">
                  <c:v>3.0797574105128067E-3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01-428C-98DE-E9E0B4BFC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63232"/>
        <c:axId val="132477312"/>
      </c:lineChart>
      <c:catAx>
        <c:axId val="1324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2477312"/>
        <c:crosses val="autoZero"/>
        <c:auto val="1"/>
        <c:lblAlgn val="ctr"/>
        <c:lblOffset val="100"/>
        <c:noMultiLvlLbl val="0"/>
      </c:catAx>
      <c:valAx>
        <c:axId val="1324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24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742950</xdr:colOff>
      <xdr:row>1</xdr:row>
      <xdr:rowOff>189745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28CF31-5F77-4C85-B410-292C8E0A8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742950" cy="361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8</xdr:col>
      <xdr:colOff>168275</xdr:colOff>
      <xdr:row>16</xdr:row>
      <xdr:rowOff>99483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F6865-83DA-4CB2-9C08-EA12AB1B9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6</xdr:col>
      <xdr:colOff>304800</xdr:colOff>
      <xdr:row>18</xdr:row>
      <xdr:rowOff>123190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2C5735-A952-A14B-88CD-E6272EE2AB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876800" cy="332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5</xdr:col>
      <xdr:colOff>733425</xdr:colOff>
      <xdr:row>16</xdr:row>
      <xdr:rowOff>123824</xdr:rowOff>
    </xdr:to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1EFC5B71-EF6E-45F7-9A05-246E69B91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8</xdr:col>
      <xdr:colOff>9525</xdr:colOff>
      <xdr:row>17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24E8C83-7509-40CE-B39A-DD2E62312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46468\Downloads\CES_FFEE%2014_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mandat%20CES/12.%20CT%20MEM&#210;RIA/Mem&#242;ria%20del%20CES/4.%20Mem&#242;ria%202020/1.%20Apartats%20originals/R%20I.1.%20Fons%20europeus/Graf.%203_CES_Copia%20de%20LTGMv421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mandat%20CES/12.%20CT%20MEM&#210;RIA/Mem&#242;ria%20del%20CES/4.%20Mem&#242;ria%202020/1.%20Apartats%20originals/R%20I.1.%20Fons%20europeus/Gr.4_DIFERENCIALBASELINE_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3">
          <cell r="J23" t="str">
            <v>FEDER</v>
          </cell>
          <cell r="K23" t="str">
            <v>FSE</v>
          </cell>
          <cell r="L23" t="str">
            <v>POEJ</v>
          </cell>
          <cell r="M23" t="str">
            <v>IPIME</v>
          </cell>
        </row>
        <row r="24">
          <cell r="I24" t="str">
            <v>I+D i capital tecnològic</v>
          </cell>
          <cell r="J24">
            <v>11.610728865</v>
          </cell>
          <cell r="K24">
            <v>4.0620000000000003</v>
          </cell>
          <cell r="L24">
            <v>0</v>
          </cell>
          <cell r="M24">
            <v>0</v>
          </cell>
        </row>
        <row r="25">
          <cell r="I25" t="str">
            <v xml:space="preserve">Competitivitat empresarial </v>
          </cell>
          <cell r="J25">
            <v>0.16803799999999999</v>
          </cell>
          <cell r="K25">
            <v>0</v>
          </cell>
          <cell r="L25">
            <v>0</v>
          </cell>
          <cell r="M25">
            <v>22.236401000000001</v>
          </cell>
        </row>
        <row r="26">
          <cell r="I26" t="str">
            <v>Canvi climàtic</v>
          </cell>
          <cell r="J26">
            <v>41.3176013</v>
          </cell>
          <cell r="K26">
            <v>0</v>
          </cell>
          <cell r="L26">
            <v>0</v>
          </cell>
          <cell r="M26">
            <v>0</v>
          </cell>
        </row>
        <row r="27">
          <cell r="I27" t="str">
            <v>Protecció dels recursos naturals i culturals</v>
          </cell>
          <cell r="J27">
            <v>9.0818689999999993</v>
          </cell>
          <cell r="K27">
            <v>0</v>
          </cell>
          <cell r="L27">
            <v>0</v>
          </cell>
          <cell r="M27">
            <v>0</v>
          </cell>
        </row>
        <row r="28">
          <cell r="I28" t="str">
            <v>Empleabilitat</v>
          </cell>
          <cell r="J28">
            <v>0</v>
          </cell>
          <cell r="K28">
            <v>6.25</v>
          </cell>
          <cell r="L28">
            <v>33.65277040505665</v>
          </cell>
          <cell r="M28">
            <v>0</v>
          </cell>
        </row>
        <row r="29">
          <cell r="I29" t="str">
            <v>Inclusió social</v>
          </cell>
          <cell r="J29">
            <v>0</v>
          </cell>
          <cell r="K29">
            <v>18.379298545000001</v>
          </cell>
          <cell r="L29">
            <v>11.139513118062</v>
          </cell>
          <cell r="M29">
            <v>0</v>
          </cell>
        </row>
        <row r="30">
          <cell r="I30" t="str">
            <v>Formació i Educació</v>
          </cell>
          <cell r="J30">
            <v>7.5669027360000003</v>
          </cell>
          <cell r="K30">
            <v>17</v>
          </cell>
          <cell r="L30">
            <v>9.7599304347943523</v>
          </cell>
          <cell r="M30">
            <v>0</v>
          </cell>
        </row>
        <row r="31">
          <cell r="I31" t="str">
            <v>Despesa sanitària (COVID-19)</v>
          </cell>
          <cell r="J31">
            <v>65.373938999999993</v>
          </cell>
          <cell r="K31">
            <v>0</v>
          </cell>
          <cell r="L31">
            <v>0</v>
          </cell>
          <cell r="M31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putDataA_GeneralAssumptions"/>
      <sheetName val="GraphsA"/>
      <sheetName val="InputDataB_ModelSpecAssumptions"/>
      <sheetName val="GraphsB"/>
      <sheetName val="DataSummary"/>
      <sheetName val="data"/>
      <sheetName val="Model1"/>
      <sheetName val="Model1s"/>
      <sheetName val="Model2"/>
      <sheetName val="Model2s"/>
      <sheetName val="Model3"/>
      <sheetName val="Model3s"/>
      <sheetName val="Release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F4">
            <v>2018</v>
          </cell>
          <cell r="G4">
            <v>2019</v>
          </cell>
          <cell r="H4">
            <v>2020</v>
          </cell>
          <cell r="I4">
            <v>2021</v>
          </cell>
          <cell r="J4">
            <v>2022</v>
          </cell>
          <cell r="K4">
            <v>2023</v>
          </cell>
          <cell r="L4">
            <v>2024</v>
          </cell>
          <cell r="M4">
            <v>2025</v>
          </cell>
          <cell r="N4">
            <v>2026</v>
          </cell>
          <cell r="O4">
            <v>2027</v>
          </cell>
          <cell r="P4">
            <v>2028</v>
          </cell>
          <cell r="Q4">
            <v>2029</v>
          </cell>
          <cell r="R4">
            <v>2030</v>
          </cell>
          <cell r="S4">
            <v>2031</v>
          </cell>
          <cell r="T4">
            <v>2032</v>
          </cell>
          <cell r="U4">
            <v>2033</v>
          </cell>
          <cell r="V4">
            <v>2034</v>
          </cell>
          <cell r="W4">
            <v>2035</v>
          </cell>
          <cell r="X4">
            <v>2036</v>
          </cell>
          <cell r="Y4">
            <v>2037</v>
          </cell>
          <cell r="Z4">
            <v>2038</v>
          </cell>
          <cell r="AA4">
            <v>2039</v>
          </cell>
          <cell r="AB4">
            <v>2040</v>
          </cell>
          <cell r="AC4">
            <v>2041</v>
          </cell>
          <cell r="AD4">
            <v>2042</v>
          </cell>
          <cell r="AE4">
            <v>2043</v>
          </cell>
          <cell r="AF4">
            <v>2044</v>
          </cell>
          <cell r="AG4">
            <v>2045</v>
          </cell>
          <cell r="AH4">
            <v>2046</v>
          </cell>
          <cell r="AI4">
            <v>2047</v>
          </cell>
          <cell r="AJ4">
            <v>2048</v>
          </cell>
          <cell r="AK4">
            <v>2049</v>
          </cell>
          <cell r="AL4">
            <v>2050</v>
          </cell>
          <cell r="AM4">
            <v>2051</v>
          </cell>
          <cell r="AN4">
            <v>2052</v>
          </cell>
        </row>
        <row r="31">
          <cell r="F31">
            <v>1.3709915074371581E-2</v>
          </cell>
          <cell r="G31">
            <v>1.4551385335618061E-2</v>
          </cell>
          <cell r="H31">
            <v>1.5195062801700798E-2</v>
          </cell>
          <cell r="I31">
            <v>1.4798829422526971E-2</v>
          </cell>
          <cell r="J31">
            <v>1.5404005457425152E-2</v>
          </cell>
          <cell r="K31">
            <v>1.5637575528350212E-2</v>
          </cell>
          <cell r="L31">
            <v>1.4639984002758899E-2</v>
          </cell>
          <cell r="M31">
            <v>1.3783602626086466E-2</v>
          </cell>
          <cell r="N31">
            <v>1.2016567146715618E-2</v>
          </cell>
          <cell r="O31">
            <v>1.0623277318417168E-2</v>
          </cell>
          <cell r="P31">
            <v>9.1813860013294502E-3</v>
          </cell>
          <cell r="Q31">
            <v>7.624486312814982E-3</v>
          </cell>
          <cell r="R31">
            <v>6.7552822087417752E-3</v>
          </cell>
          <cell r="S31" t="e">
            <v>#DIV/0!</v>
          </cell>
          <cell r="T31" t="e">
            <v>#DIV/0!</v>
          </cell>
          <cell r="U31" t="e">
            <v>#DIV/0!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F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 t="e">
            <v>#DIV/0!</v>
          </cell>
          <cell r="AK31" t="e">
            <v>#DIV/0!</v>
          </cell>
          <cell r="AL31" t="e">
            <v>#DIV/0!</v>
          </cell>
          <cell r="AM31" t="e">
            <v>#DIV/0!</v>
          </cell>
        </row>
      </sheetData>
      <sheetData sheetId="8">
        <row r="31">
          <cell r="F31">
            <v>1.5010000480823127E-2</v>
          </cell>
          <cell r="G31">
            <v>1.5522306155263399E-2</v>
          </cell>
          <cell r="H31">
            <v>1.5808196344133219E-2</v>
          </cell>
          <cell r="I31">
            <v>1.5776320055310711E-2</v>
          </cell>
          <cell r="J31">
            <v>1.6127617078273371E-2</v>
          </cell>
          <cell r="K31">
            <v>1.6019172906802659E-2</v>
          </cell>
          <cell r="L31">
            <v>1.5245641081483186E-2</v>
          </cell>
          <cell r="M31">
            <v>1.415981506593833E-2</v>
          </cell>
          <cell r="N31">
            <v>1.3548168003963745E-2</v>
          </cell>
          <cell r="O31">
            <v>1.2420580736306475E-2</v>
          </cell>
          <cell r="P31">
            <v>1.1369887424996561E-2</v>
          </cell>
          <cell r="Q31">
            <v>1.0560828960812785E-2</v>
          </cell>
          <cell r="R31">
            <v>9.8350396192545819E-3</v>
          </cell>
          <cell r="S31" t="e">
            <v>#DIV/0!</v>
          </cell>
          <cell r="T31" t="e">
            <v>#DIV/0!</v>
          </cell>
          <cell r="U31" t="e">
            <v>#DIV/0!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F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 t="e">
            <v>#DIV/0!</v>
          </cell>
          <cell r="AK31" t="e">
            <v>#DIV/0!</v>
          </cell>
          <cell r="AL31" t="e">
            <v>#DIV/0!</v>
          </cell>
          <cell r="AM31" t="e">
            <v>#DIV/0!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">
          <cell r="D5">
            <v>2018</v>
          </cell>
          <cell r="E5">
            <v>2019</v>
          </cell>
          <cell r="F5">
            <v>2020</v>
          </cell>
          <cell r="G5">
            <v>2021</v>
          </cell>
          <cell r="H5">
            <v>2022</v>
          </cell>
          <cell r="I5">
            <v>2023</v>
          </cell>
          <cell r="J5">
            <v>2024</v>
          </cell>
          <cell r="K5">
            <v>2025</v>
          </cell>
          <cell r="L5">
            <v>2026</v>
          </cell>
          <cell r="M5">
            <v>2027</v>
          </cell>
          <cell r="N5">
            <v>2028</v>
          </cell>
          <cell r="O5">
            <v>2029</v>
          </cell>
          <cell r="P5">
            <v>2030</v>
          </cell>
        </row>
        <row r="6">
          <cell r="C6" t="str">
            <v>Diferencia sobre Baseline</v>
          </cell>
          <cell r="D6">
            <v>1.3000854064515455E-3</v>
          </cell>
          <cell r="E6">
            <v>9.7092081964533783E-4</v>
          </cell>
          <cell r="F6">
            <v>6.1313354243242024E-4</v>
          </cell>
          <cell r="G6">
            <v>9.774906327837396E-4</v>
          </cell>
          <cell r="H6">
            <v>7.2361162084821906E-4</v>
          </cell>
          <cell r="I6">
            <v>3.8159737845244734E-4</v>
          </cell>
          <cell r="J6">
            <v>6.0565707872428654E-4</v>
          </cell>
          <cell r="K6">
            <v>3.7621243985186403E-4</v>
          </cell>
          <cell r="L6">
            <v>1.5316008572481277E-3</v>
          </cell>
          <cell r="M6">
            <v>1.7973034178893066E-3</v>
          </cell>
          <cell r="N6">
            <v>2.1885014236671108E-3</v>
          </cell>
          <cell r="O6">
            <v>2.9363426479978028E-3</v>
          </cell>
          <cell r="P6">
            <v>3.0797574105128067E-3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473A5-70D9-4BFD-9945-2190CFBCB70D}">
  <dimension ref="A1:J11"/>
  <sheetViews>
    <sheetView tabSelected="1" workbookViewId="0">
      <selection activeCell="B2" sqref="B2:G2"/>
    </sheetView>
  </sheetViews>
  <sheetFormatPr baseColWidth="10" defaultColWidth="11.42578125" defaultRowHeight="15" x14ac:dyDescent="0.25"/>
  <cols>
    <col min="1" max="1" width="15" customWidth="1"/>
  </cols>
  <sheetData>
    <row r="1" spans="1:10" x14ac:dyDescent="0.25">
      <c r="A1" s="44"/>
    </row>
    <row r="2" spans="1:10" x14ac:dyDescent="0.25">
      <c r="B2" s="55" t="s">
        <v>18</v>
      </c>
      <c r="C2" s="55"/>
      <c r="D2" s="55"/>
      <c r="E2" s="55"/>
      <c r="F2" s="55"/>
      <c r="G2" s="55"/>
    </row>
    <row r="4" spans="1:10" x14ac:dyDescent="0.25">
      <c r="A4" s="57" t="s">
        <v>20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45" t="s">
        <v>39</v>
      </c>
      <c r="B5" s="56" t="s">
        <v>21</v>
      </c>
      <c r="C5" s="56"/>
      <c r="D5" s="56"/>
      <c r="E5" s="56"/>
      <c r="F5" s="56"/>
      <c r="G5" s="56"/>
      <c r="H5" s="56"/>
      <c r="I5" s="56"/>
      <c r="J5" s="56"/>
    </row>
    <row r="6" spans="1:10" x14ac:dyDescent="0.25">
      <c r="A6" s="45" t="s">
        <v>48</v>
      </c>
      <c r="B6" s="52" t="s">
        <v>23</v>
      </c>
      <c r="C6" s="53"/>
      <c r="D6" s="53"/>
      <c r="E6" s="53"/>
      <c r="F6" s="53"/>
      <c r="G6" s="53"/>
      <c r="H6" s="53"/>
      <c r="I6" s="53"/>
      <c r="J6" s="54"/>
    </row>
    <row r="7" spans="1:10" x14ac:dyDescent="0.25">
      <c r="A7" s="45" t="s">
        <v>47</v>
      </c>
      <c r="B7" s="49" t="s">
        <v>22</v>
      </c>
      <c r="C7" s="50"/>
      <c r="D7" s="50"/>
      <c r="E7" s="50"/>
      <c r="F7" s="50"/>
      <c r="G7" s="51"/>
      <c r="H7" s="49"/>
      <c r="I7" s="50"/>
      <c r="J7" s="51"/>
    </row>
    <row r="8" spans="1:10" x14ac:dyDescent="0.25">
      <c r="A8" s="45" t="s">
        <v>49</v>
      </c>
      <c r="B8" s="46" t="s">
        <v>24</v>
      </c>
      <c r="C8" s="47"/>
      <c r="D8" s="47"/>
      <c r="E8" s="47"/>
      <c r="F8" s="47"/>
      <c r="G8" s="47"/>
      <c r="H8" s="47"/>
      <c r="I8" s="47"/>
      <c r="J8" s="48"/>
    </row>
    <row r="9" spans="1:10" x14ac:dyDescent="0.25">
      <c r="A9" s="45" t="s">
        <v>50</v>
      </c>
      <c r="B9" s="52" t="s">
        <v>19</v>
      </c>
      <c r="C9" s="53"/>
      <c r="D9" s="53"/>
      <c r="E9" s="53"/>
      <c r="F9" s="53"/>
      <c r="G9" s="53"/>
      <c r="H9" s="53"/>
      <c r="I9" s="53"/>
      <c r="J9" s="54"/>
    </row>
    <row r="10" spans="1:10" x14ac:dyDescent="0.25">
      <c r="A10" s="45" t="s">
        <v>51</v>
      </c>
      <c r="B10" s="52" t="s">
        <v>25</v>
      </c>
      <c r="C10" s="53"/>
      <c r="D10" s="53"/>
      <c r="E10" s="53"/>
      <c r="F10" s="53"/>
      <c r="G10" s="53"/>
      <c r="H10" s="53"/>
      <c r="I10" s="53"/>
      <c r="J10" s="54"/>
    </row>
    <row r="11" spans="1:10" x14ac:dyDescent="0.25">
      <c r="A11" s="45" t="s">
        <v>52</v>
      </c>
      <c r="B11" s="52" t="s">
        <v>26</v>
      </c>
      <c r="C11" s="53"/>
      <c r="D11" s="53"/>
      <c r="E11" s="53"/>
      <c r="F11" s="53"/>
      <c r="G11" s="53"/>
      <c r="H11" s="53"/>
      <c r="I11" s="53"/>
      <c r="J11" s="54"/>
    </row>
  </sheetData>
  <mergeCells count="7">
    <mergeCell ref="B11:J11"/>
    <mergeCell ref="B9:J9"/>
    <mergeCell ref="B10:J10"/>
    <mergeCell ref="B2:G2"/>
    <mergeCell ref="B5:J5"/>
    <mergeCell ref="A4:J4"/>
    <mergeCell ref="B6:J6"/>
  </mergeCells>
  <hyperlinks>
    <hyperlink ref="A5" location="'Q1'!A1:C1" display="Q1" xr:uid="{66B92EC9-EA9A-4F3E-912E-1262BBF2094C}"/>
    <hyperlink ref="A6" location="'G1'!A2:H2" display="G1" xr:uid="{52A0FB10-EE82-4E48-8518-2C3B607F061C}"/>
    <hyperlink ref="A7" location="'G2'!A1:H1" display="G2" xr:uid="{63681696-0968-4485-BA04-DE8C858A8E7A}"/>
    <hyperlink ref="A8" location="'G3'!A1:I1" display="G3" xr:uid="{2051700C-80F2-4196-ACCD-71C030502DB3}"/>
    <hyperlink ref="A9" location="'G4'!A1:G1" display="G4" xr:uid="{3D664033-5F0F-49F4-996C-50E66E515469}"/>
    <hyperlink ref="A10" location="'Q2'!A1:D1" display="Q2" xr:uid="{162302E8-F0EA-4670-82E8-227494B667E3}"/>
    <hyperlink ref="A11" location="'Q3'!A1:C1" display="Q3" xr:uid="{8F02313C-3CD6-436A-A171-4C6A5E980E1A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ME14"/>
  <sheetViews>
    <sheetView zoomScaleNormal="100" workbookViewId="0">
      <selection activeCell="A20" sqref="A20"/>
    </sheetView>
  </sheetViews>
  <sheetFormatPr baseColWidth="10" defaultColWidth="8.85546875" defaultRowHeight="15" x14ac:dyDescent="0.25"/>
  <cols>
    <col min="1" max="1" width="11.140625" style="1"/>
    <col min="2" max="2" width="12.5703125" style="1" bestFit="1" customWidth="1"/>
    <col min="3" max="3" width="11.140625" style="1" customWidth="1"/>
    <col min="4" max="7" width="11.140625" style="1"/>
    <col min="8" max="8" width="11.85546875" style="1" bestFit="1" customWidth="1"/>
    <col min="9" max="1019" width="11.140625" style="1"/>
  </cols>
  <sheetData>
    <row r="1" spans="1:9" ht="21.95" customHeight="1" x14ac:dyDescent="0.25">
      <c r="A1" s="58" t="s">
        <v>40</v>
      </c>
      <c r="B1" s="59"/>
      <c r="C1" s="60"/>
      <c r="D1" s="4"/>
      <c r="E1" s="4"/>
      <c r="F1" s="5"/>
      <c r="G1" s="5"/>
      <c r="H1" s="5"/>
      <c r="I1" s="5"/>
    </row>
    <row r="2" spans="1:9" ht="23.25" x14ac:dyDescent="0.25">
      <c r="A2" s="6"/>
      <c r="B2" s="17" t="s">
        <v>1</v>
      </c>
      <c r="C2" s="18" t="s">
        <v>2</v>
      </c>
      <c r="D2" s="7"/>
      <c r="E2" s="8"/>
      <c r="F2" s="8"/>
      <c r="G2" s="8"/>
      <c r="H2" s="8"/>
      <c r="I2" s="5"/>
    </row>
    <row r="3" spans="1:9" x14ac:dyDescent="0.25">
      <c r="A3" s="9" t="s">
        <v>3</v>
      </c>
      <c r="B3" s="16">
        <v>136460010</v>
      </c>
      <c r="C3" s="14">
        <v>0.52370000000000005</v>
      </c>
      <c r="D3" s="7"/>
      <c r="E3" s="8"/>
      <c r="F3" s="8"/>
      <c r="G3" s="8"/>
      <c r="H3" s="8"/>
      <c r="I3" s="5"/>
    </row>
    <row r="4" spans="1:9" x14ac:dyDescent="0.25">
      <c r="A4" s="9" t="s">
        <v>4</v>
      </c>
      <c r="B4" s="16">
        <v>22236401</v>
      </c>
      <c r="C4" s="14">
        <v>8.5300000000000001E-2</v>
      </c>
      <c r="D4" s="7"/>
      <c r="E4" s="8"/>
      <c r="F4" s="8"/>
      <c r="G4" s="8"/>
      <c r="H4" s="8"/>
      <c r="I4" s="5"/>
    </row>
    <row r="5" spans="1:9" x14ac:dyDescent="0.25">
      <c r="A5" s="9" t="s">
        <v>5</v>
      </c>
      <c r="B5" s="16">
        <v>47326640</v>
      </c>
      <c r="C5" s="14">
        <v>0.18160000000000001</v>
      </c>
      <c r="D5" s="7"/>
      <c r="E5" s="8"/>
      <c r="F5" s="8"/>
      <c r="G5" s="8"/>
      <c r="H5" s="8"/>
      <c r="I5" s="5"/>
    </row>
    <row r="6" spans="1:9" x14ac:dyDescent="0.25">
      <c r="A6" s="9" t="s">
        <v>6</v>
      </c>
      <c r="B6" s="16">
        <v>54552214</v>
      </c>
      <c r="C6" s="14">
        <v>0.2094</v>
      </c>
      <c r="D6" s="7"/>
      <c r="E6" s="8"/>
      <c r="F6" s="8"/>
      <c r="G6" s="8"/>
      <c r="H6" s="8"/>
      <c r="I6" s="5"/>
    </row>
    <row r="7" spans="1:9" x14ac:dyDescent="0.25">
      <c r="A7" s="22" t="s">
        <v>0</v>
      </c>
      <c r="B7" s="23">
        <v>260575265</v>
      </c>
      <c r="C7" s="24">
        <v>1</v>
      </c>
      <c r="D7" s="7"/>
      <c r="E7" s="8"/>
      <c r="F7" s="8"/>
      <c r="G7" s="8"/>
      <c r="H7" s="8"/>
      <c r="I7" s="5"/>
    </row>
    <row r="8" spans="1:9" x14ac:dyDescent="0.25">
      <c r="A8" s="20" t="s">
        <v>16</v>
      </c>
      <c r="B8" s="8"/>
      <c r="C8" s="15"/>
      <c r="D8" s="7"/>
      <c r="E8" s="8"/>
      <c r="F8" s="8"/>
      <c r="G8" s="8"/>
      <c r="H8" s="8"/>
      <c r="I8" s="5"/>
    </row>
    <row r="9" spans="1:9" x14ac:dyDescent="0.25">
      <c r="A9" s="19"/>
      <c r="B9" s="8"/>
      <c r="C9" s="8"/>
      <c r="D9" s="7"/>
      <c r="E9" s="8"/>
      <c r="F9" s="8"/>
      <c r="G9" s="8"/>
      <c r="H9" s="8"/>
      <c r="I9" s="5"/>
    </row>
    <row r="10" spans="1:9" x14ac:dyDescent="0.25">
      <c r="A10" s="8"/>
      <c r="B10" s="8"/>
      <c r="C10" s="8"/>
      <c r="D10" s="7"/>
      <c r="E10" s="8"/>
      <c r="F10" s="8"/>
      <c r="G10" s="8"/>
      <c r="H10" s="8"/>
      <c r="I10" s="5"/>
    </row>
    <row r="11" spans="1:9" x14ac:dyDescent="0.25">
      <c r="A11" s="8"/>
      <c r="B11" s="8"/>
      <c r="C11" s="8"/>
      <c r="D11" s="7"/>
      <c r="E11" s="8"/>
      <c r="F11" s="8"/>
      <c r="G11" s="8"/>
      <c r="H11" s="8"/>
      <c r="I11" s="5"/>
    </row>
    <row r="12" spans="1:9" x14ac:dyDescent="0.25">
      <c r="A12" s="5"/>
      <c r="B12" s="5"/>
      <c r="C12" s="5"/>
      <c r="D12" s="4"/>
      <c r="E12" s="5"/>
      <c r="F12" s="5"/>
      <c r="G12" s="5"/>
      <c r="H12" s="8"/>
      <c r="I12" s="5"/>
    </row>
    <row r="13" spans="1:9" x14ac:dyDescent="0.25">
      <c r="D13"/>
    </row>
    <row r="14" spans="1:9" ht="11.25" customHeight="1" x14ac:dyDescent="0.25">
      <c r="D14"/>
    </row>
  </sheetData>
  <mergeCells count="1">
    <mergeCell ref="A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2:AMK21"/>
  <sheetViews>
    <sheetView zoomScaleNormal="100" workbookViewId="0">
      <selection activeCell="A20" sqref="A20"/>
    </sheetView>
  </sheetViews>
  <sheetFormatPr baseColWidth="10" defaultColWidth="8.85546875" defaultRowHeight="15" x14ac:dyDescent="0.25"/>
  <cols>
    <col min="1" max="1025" width="8.85546875" style="2"/>
  </cols>
  <sheetData>
    <row r="2" spans="1:8" x14ac:dyDescent="0.25">
      <c r="A2" s="61" t="s">
        <v>41</v>
      </c>
      <c r="B2" s="62"/>
      <c r="C2" s="62"/>
      <c r="D2" s="62"/>
      <c r="E2" s="62"/>
      <c r="F2" s="62"/>
      <c r="G2" s="62"/>
      <c r="H2" s="62"/>
    </row>
    <row r="18" spans="1:8" x14ac:dyDescent="0.25">
      <c r="A18" s="43" t="s">
        <v>17</v>
      </c>
    </row>
    <row r="21" spans="1:8" ht="14.1" customHeight="1" x14ac:dyDescent="0.25">
      <c r="A21" s="21"/>
      <c r="B21" s="3"/>
      <c r="C21" s="3"/>
      <c r="D21" s="3"/>
      <c r="E21" s="3"/>
      <c r="F21" s="3"/>
      <c r="G21" s="3"/>
      <c r="H21" s="3"/>
    </row>
  </sheetData>
  <mergeCells count="1">
    <mergeCell ref="A2:H2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854A-60C4-F64D-A49A-02543BE2FFA8}">
  <sheetPr>
    <tabColor theme="9"/>
  </sheetPr>
  <dimension ref="A1:H20"/>
  <sheetViews>
    <sheetView workbookViewId="0">
      <selection activeCell="A20" sqref="A20"/>
    </sheetView>
  </sheetViews>
  <sheetFormatPr baseColWidth="10" defaultColWidth="11.42578125" defaultRowHeight="15" x14ac:dyDescent="0.25"/>
  <sheetData>
    <row r="1" spans="1:8" ht="27" customHeight="1" x14ac:dyDescent="0.25">
      <c r="A1" s="63" t="s">
        <v>42</v>
      </c>
      <c r="B1" s="64"/>
      <c r="C1" s="64"/>
      <c r="D1" s="64"/>
      <c r="E1" s="64"/>
      <c r="F1" s="64"/>
      <c r="G1" s="64"/>
      <c r="H1" s="64"/>
    </row>
    <row r="20" spans="1:1" x14ac:dyDescent="0.25">
      <c r="A20" s="21" t="s">
        <v>27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46D0-AD35-414A-A8E4-6B7952505DCC}">
  <sheetPr>
    <tabColor theme="9"/>
  </sheetPr>
  <dimension ref="A1:I20"/>
  <sheetViews>
    <sheetView workbookViewId="0">
      <selection activeCell="A20" sqref="A20"/>
    </sheetView>
  </sheetViews>
  <sheetFormatPr baseColWidth="10" defaultColWidth="11.42578125" defaultRowHeight="15" x14ac:dyDescent="0.25"/>
  <cols>
    <col min="7" max="7" width="4.7109375" customWidth="1"/>
    <col min="8" max="8" width="11.42578125" hidden="1" customWidth="1"/>
  </cols>
  <sheetData>
    <row r="1" spans="1:9" x14ac:dyDescent="0.25">
      <c r="A1" s="65" t="s">
        <v>43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65"/>
      <c r="B2" s="65"/>
      <c r="C2" s="65"/>
      <c r="D2" s="65"/>
      <c r="E2" s="65"/>
      <c r="F2" s="65"/>
      <c r="G2" s="65"/>
      <c r="H2" s="65"/>
      <c r="I2" s="65"/>
    </row>
    <row r="18" spans="1:1" x14ac:dyDescent="0.25">
      <c r="A18" s="21" t="s">
        <v>28</v>
      </c>
    </row>
    <row r="20" spans="1:1" x14ac:dyDescent="0.25">
      <c r="A20" s="1"/>
    </row>
  </sheetData>
  <mergeCells count="1">
    <mergeCell ref="A1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4CDC-D89D-2848-A763-C3EA3853C20E}">
  <sheetPr>
    <tabColor theme="9"/>
  </sheetPr>
  <dimension ref="A1:N23"/>
  <sheetViews>
    <sheetView zoomScale="85" zoomScaleNormal="85" workbookViewId="0">
      <selection activeCell="A20" sqref="A20"/>
    </sheetView>
  </sheetViews>
  <sheetFormatPr baseColWidth="10" defaultColWidth="11.42578125" defaultRowHeight="15" x14ac:dyDescent="0.25"/>
  <cols>
    <col min="7" max="7" width="11.42578125" customWidth="1"/>
    <col min="8" max="8" width="0.140625" customWidth="1"/>
  </cols>
  <sheetData>
    <row r="1" spans="1:8" x14ac:dyDescent="0.25">
      <c r="A1" s="66" t="s">
        <v>44</v>
      </c>
      <c r="B1" s="67"/>
      <c r="C1" s="67"/>
      <c r="D1" s="67"/>
      <c r="E1" s="67"/>
      <c r="F1" s="67"/>
      <c r="G1" s="67"/>
      <c r="H1" s="67"/>
    </row>
    <row r="18" spans="1:14" ht="54" customHeight="1" x14ac:dyDescent="0.25">
      <c r="A18" s="68" t="s">
        <v>53</v>
      </c>
      <c r="B18" s="68"/>
      <c r="C18" s="68"/>
      <c r="D18" s="68"/>
      <c r="E18" s="68"/>
      <c r="F18" s="68"/>
      <c r="G18" s="68"/>
      <c r="H18" s="68"/>
      <c r="I18" s="68"/>
    </row>
    <row r="23" spans="1:14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</sheetData>
  <mergeCells count="2">
    <mergeCell ref="A1:H1"/>
    <mergeCell ref="A18:I1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A7CC-098A-9141-97B1-148AF69FC54E}">
  <sheetPr>
    <tabColor theme="9"/>
  </sheetPr>
  <dimension ref="A1:AME16"/>
  <sheetViews>
    <sheetView zoomScaleNormal="100" workbookViewId="0">
      <selection activeCell="A20" sqref="A20"/>
    </sheetView>
  </sheetViews>
  <sheetFormatPr baseColWidth="10" defaultColWidth="8.85546875" defaultRowHeight="15" x14ac:dyDescent="0.25"/>
  <cols>
    <col min="1" max="1" width="8.85546875" style="1"/>
    <col min="2" max="3" width="16.85546875" style="1" customWidth="1"/>
    <col min="4" max="4" width="8.85546875" style="1" customWidth="1"/>
    <col min="5" max="5" width="0.140625" style="1" customWidth="1"/>
    <col min="6" max="6" width="8.85546875" style="1" hidden="1" customWidth="1"/>
    <col min="7" max="1019" width="8.85546875" style="1"/>
  </cols>
  <sheetData>
    <row r="1" spans="1:10" ht="21.95" customHeight="1" x14ac:dyDescent="0.25">
      <c r="A1" s="69" t="s">
        <v>45</v>
      </c>
      <c r="B1" s="70"/>
      <c r="C1" s="70"/>
      <c r="D1" s="70"/>
      <c r="E1" s="70"/>
      <c r="F1" s="71"/>
      <c r="G1" s="5"/>
      <c r="H1" s="5"/>
      <c r="I1" s="5"/>
      <c r="J1" s="5"/>
    </row>
    <row r="2" spans="1:10" ht="23.25" x14ac:dyDescent="0.25">
      <c r="A2" s="25"/>
      <c r="B2" s="26" t="s">
        <v>8</v>
      </c>
      <c r="C2" s="26" t="s">
        <v>9</v>
      </c>
      <c r="D2" s="26" t="s">
        <v>10</v>
      </c>
      <c r="E2" s="33"/>
      <c r="F2" s="33"/>
      <c r="G2" s="5"/>
      <c r="H2" s="5"/>
      <c r="I2" s="5"/>
      <c r="J2" s="5"/>
    </row>
    <row r="3" spans="1:10" x14ac:dyDescent="0.25">
      <c r="A3" s="27" t="s">
        <v>3</v>
      </c>
      <c r="B3" s="28">
        <v>136460010</v>
      </c>
      <c r="C3" s="28">
        <v>109103201</v>
      </c>
      <c r="D3" s="29">
        <v>0.79900000000000004</v>
      </c>
      <c r="E3" s="33"/>
      <c r="F3" s="33"/>
      <c r="G3" s="5"/>
      <c r="H3" s="5"/>
      <c r="I3" s="5"/>
      <c r="J3" s="5"/>
    </row>
    <row r="4" spans="1:10" x14ac:dyDescent="0.25">
      <c r="A4" s="27" t="s">
        <v>4</v>
      </c>
      <c r="B4" s="28">
        <v>22236401</v>
      </c>
      <c r="C4" s="28">
        <v>22236401</v>
      </c>
      <c r="D4" s="29">
        <v>1</v>
      </c>
      <c r="E4" s="33"/>
      <c r="F4" s="33"/>
      <c r="G4" s="5"/>
      <c r="H4" s="5"/>
      <c r="I4" s="5"/>
      <c r="J4" s="5"/>
    </row>
    <row r="5" spans="1:10" x14ac:dyDescent="0.25">
      <c r="A5" s="27" t="s">
        <v>5</v>
      </c>
      <c r="B5" s="28">
        <v>47326640</v>
      </c>
      <c r="C5" s="28">
        <v>24967656</v>
      </c>
      <c r="D5" s="29">
        <v>0.52800000000000002</v>
      </c>
      <c r="E5" s="33"/>
      <c r="F5" s="33"/>
      <c r="G5" s="5"/>
      <c r="H5" s="5"/>
      <c r="I5" s="5"/>
      <c r="J5" s="5"/>
    </row>
    <row r="6" spans="1:10" x14ac:dyDescent="0.25">
      <c r="A6" s="27" t="s">
        <v>6</v>
      </c>
      <c r="B6" s="28">
        <v>54552214</v>
      </c>
      <c r="C6" s="28">
        <v>29864677</v>
      </c>
      <c r="D6" s="29">
        <v>0.54700000000000004</v>
      </c>
      <c r="E6" s="33"/>
      <c r="F6" s="33"/>
      <c r="G6" s="5"/>
      <c r="H6" s="5"/>
      <c r="I6" s="5"/>
      <c r="J6" s="5"/>
    </row>
    <row r="7" spans="1:10" x14ac:dyDescent="0.25">
      <c r="A7" s="30" t="s">
        <v>0</v>
      </c>
      <c r="B7" s="31">
        <v>260575265</v>
      </c>
      <c r="C7" s="31">
        <v>186171935</v>
      </c>
      <c r="D7" s="32">
        <v>0.71399999999999997</v>
      </c>
      <c r="E7" s="33"/>
      <c r="F7" s="33"/>
      <c r="G7" s="5"/>
      <c r="H7" s="5"/>
      <c r="I7" s="5"/>
      <c r="J7" s="5"/>
    </row>
    <row r="8" spans="1:10" x14ac:dyDescent="0.25">
      <c r="A8" s="5"/>
      <c r="B8" s="5"/>
      <c r="C8" s="5"/>
      <c r="D8" s="10"/>
      <c r="E8" s="5"/>
      <c r="F8" s="5"/>
      <c r="G8" s="5"/>
      <c r="H8" s="5"/>
      <c r="I8" s="5"/>
      <c r="J8" s="5"/>
    </row>
    <row r="9" spans="1:10" x14ac:dyDescent="0.25">
      <c r="A9" s="34" t="s">
        <v>7</v>
      </c>
      <c r="B9" s="5"/>
      <c r="C9" s="5"/>
      <c r="D9" s="10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10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10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10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10"/>
      <c r="E13" s="5"/>
      <c r="F13" s="5"/>
      <c r="G13" s="5"/>
      <c r="H13" s="5"/>
      <c r="I13" s="5"/>
      <c r="J13" s="5"/>
    </row>
    <row r="14" spans="1:10" ht="11.25" customHeight="1" x14ac:dyDescent="0.25">
      <c r="A14" s="5"/>
      <c r="B14" s="5"/>
      <c r="C14" s="5"/>
      <c r="D14" s="10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AA09-B08C-D44D-B561-EB460DCD929C}">
  <sheetPr>
    <tabColor theme="9"/>
  </sheetPr>
  <dimension ref="A1:AMD15"/>
  <sheetViews>
    <sheetView zoomScaleNormal="100" workbookViewId="0">
      <selection activeCell="A20" sqref="A20"/>
    </sheetView>
  </sheetViews>
  <sheetFormatPr baseColWidth="10" defaultColWidth="8.85546875" defaultRowHeight="15" x14ac:dyDescent="0.25"/>
  <cols>
    <col min="1" max="1" width="47" style="1" customWidth="1"/>
    <col min="2" max="3" width="16.85546875" style="1" customWidth="1"/>
    <col min="4" max="1018" width="8.85546875" style="1"/>
  </cols>
  <sheetData>
    <row r="1" spans="1:9" ht="21.95" customHeight="1" x14ac:dyDescent="0.25">
      <c r="A1" s="74" t="s">
        <v>46</v>
      </c>
      <c r="B1" s="75"/>
      <c r="C1" s="75"/>
      <c r="D1" s="12"/>
      <c r="E1" s="13"/>
      <c r="F1" s="13"/>
      <c r="G1" s="13"/>
      <c r="H1" s="11"/>
      <c r="I1" s="11"/>
    </row>
    <row r="2" spans="1:9" x14ac:dyDescent="0.25">
      <c r="A2" s="36" t="s">
        <v>11</v>
      </c>
      <c r="B2" s="36" t="s">
        <v>12</v>
      </c>
      <c r="C2" s="36" t="s">
        <v>13</v>
      </c>
      <c r="D2" s="13"/>
      <c r="E2" s="13"/>
      <c r="F2" s="13"/>
      <c r="G2" s="13"/>
      <c r="H2" s="11"/>
      <c r="I2" s="11"/>
    </row>
    <row r="3" spans="1:9" x14ac:dyDescent="0.25">
      <c r="A3" s="40" t="s">
        <v>29</v>
      </c>
      <c r="B3" s="38">
        <v>1365</v>
      </c>
      <c r="C3" s="72">
        <v>1.3599999999999999E-2</v>
      </c>
      <c r="D3" s="13"/>
      <c r="E3" s="13"/>
      <c r="F3" s="13"/>
      <c r="G3" s="13"/>
      <c r="H3" s="11"/>
      <c r="I3" s="11"/>
    </row>
    <row r="4" spans="1:9" x14ac:dyDescent="0.25">
      <c r="A4" s="40" t="s">
        <v>30</v>
      </c>
      <c r="B4" s="38">
        <v>100022</v>
      </c>
      <c r="C4" s="73"/>
      <c r="D4" s="13"/>
      <c r="E4" s="13"/>
      <c r="F4" s="13"/>
      <c r="G4" s="13"/>
      <c r="H4" s="11"/>
      <c r="I4" s="11"/>
    </row>
    <row r="5" spans="1:9" x14ac:dyDescent="0.25">
      <c r="A5" s="40" t="s">
        <v>14</v>
      </c>
      <c r="B5" s="38">
        <v>10.99</v>
      </c>
      <c r="C5" s="72">
        <v>2.6100000000000002E-2</v>
      </c>
      <c r="D5" s="13"/>
      <c r="E5" s="13"/>
      <c r="F5" s="13"/>
      <c r="G5" s="13"/>
      <c r="H5" s="11"/>
      <c r="I5" s="11"/>
    </row>
    <row r="6" spans="1:9" x14ac:dyDescent="0.25">
      <c r="A6" s="40" t="s">
        <v>31</v>
      </c>
      <c r="B6" s="38">
        <v>422</v>
      </c>
      <c r="C6" s="73"/>
      <c r="D6" s="13"/>
      <c r="E6" s="13"/>
      <c r="F6" s="13"/>
      <c r="G6" s="13"/>
      <c r="H6" s="11"/>
      <c r="I6" s="11"/>
    </row>
    <row r="7" spans="1:9" x14ac:dyDescent="0.25">
      <c r="A7" s="40" t="s">
        <v>33</v>
      </c>
      <c r="B7" s="38">
        <v>12650</v>
      </c>
      <c r="C7" s="72">
        <v>0.15110000000000001</v>
      </c>
      <c r="D7" s="13"/>
      <c r="E7" s="13"/>
      <c r="F7" s="13"/>
      <c r="G7" s="13"/>
      <c r="H7" s="11"/>
      <c r="I7" s="11"/>
    </row>
    <row r="8" spans="1:9" x14ac:dyDescent="0.25">
      <c r="A8" s="40" t="s">
        <v>32</v>
      </c>
      <c r="B8" s="38">
        <v>83698</v>
      </c>
      <c r="C8" s="73"/>
      <c r="D8" s="13"/>
      <c r="E8" s="13"/>
      <c r="F8" s="13"/>
      <c r="G8" s="13"/>
      <c r="H8" s="11"/>
      <c r="I8" s="11"/>
    </row>
    <row r="9" spans="1:9" ht="23.25" x14ac:dyDescent="0.25">
      <c r="A9" s="40" t="s">
        <v>34</v>
      </c>
      <c r="B9" s="38">
        <v>4.79</v>
      </c>
      <c r="C9" s="72">
        <v>0.90129999999999999</v>
      </c>
      <c r="D9" s="13"/>
      <c r="E9" s="13"/>
      <c r="F9" s="13"/>
      <c r="G9" s="13"/>
      <c r="H9" s="11"/>
      <c r="I9" s="11"/>
    </row>
    <row r="10" spans="1:9" ht="23.25" x14ac:dyDescent="0.25">
      <c r="A10" s="40" t="s">
        <v>15</v>
      </c>
      <c r="B10" s="38">
        <v>5.08</v>
      </c>
      <c r="C10" s="73"/>
      <c r="D10" s="13"/>
      <c r="E10" s="13"/>
      <c r="F10" s="13"/>
      <c r="G10" s="13"/>
      <c r="H10" s="11"/>
      <c r="I10" s="11"/>
    </row>
    <row r="11" spans="1:9" ht="23.25" x14ac:dyDescent="0.25">
      <c r="A11" s="40" t="s">
        <v>35</v>
      </c>
      <c r="B11" s="38">
        <v>24890</v>
      </c>
      <c r="C11" s="72">
        <v>0.18490000000000001</v>
      </c>
      <c r="D11" s="13"/>
      <c r="E11" s="13"/>
      <c r="F11" s="13"/>
      <c r="G11" s="13"/>
      <c r="H11" s="11"/>
      <c r="I11" s="11"/>
    </row>
    <row r="12" spans="1:9" x14ac:dyDescent="0.25">
      <c r="A12" s="40" t="s">
        <v>36</v>
      </c>
      <c r="B12" s="38">
        <v>134639</v>
      </c>
      <c r="C12" s="73"/>
      <c r="D12" s="13"/>
      <c r="E12" s="13"/>
      <c r="F12" s="13"/>
      <c r="G12" s="13"/>
      <c r="H12" s="11"/>
      <c r="I12" s="11"/>
    </row>
    <row r="13" spans="1:9" ht="23.25" x14ac:dyDescent="0.25">
      <c r="A13" s="40" t="s">
        <v>37</v>
      </c>
      <c r="B13" s="38">
        <v>6474</v>
      </c>
      <c r="C13" s="39">
        <v>0.52510000000000001</v>
      </c>
      <c r="D13" s="13"/>
      <c r="E13" s="13"/>
      <c r="F13" s="13"/>
      <c r="G13" s="13"/>
      <c r="H13" s="11"/>
      <c r="I13" s="11"/>
    </row>
    <row r="14" spans="1:9" ht="11.25" customHeight="1" x14ac:dyDescent="0.25">
      <c r="A14" s="13"/>
      <c r="B14" s="37"/>
      <c r="C14" s="37"/>
      <c r="D14" s="13"/>
      <c r="E14" s="13"/>
      <c r="F14" s="13"/>
      <c r="G14" s="13"/>
      <c r="H14" s="11"/>
      <c r="I14" s="11"/>
    </row>
    <row r="15" spans="1:9" x14ac:dyDescent="0.25">
      <c r="A15" s="35" t="s">
        <v>38</v>
      </c>
      <c r="B15" s="13"/>
      <c r="C15" s="13"/>
      <c r="D15" s="13"/>
      <c r="E15" s="13"/>
      <c r="F15" s="13"/>
      <c r="G15" s="13"/>
      <c r="H15" s="11"/>
      <c r="I15" s="11"/>
    </row>
  </sheetData>
  <mergeCells count="6">
    <mergeCell ref="C11:C12"/>
    <mergeCell ref="A1:C1"/>
    <mergeCell ref="C3:C4"/>
    <mergeCell ref="C5:C6"/>
    <mergeCell ref="C7:C8"/>
    <mergeCell ref="C9:C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Índex de taules i gràfics</vt:lpstr>
      <vt:lpstr>Q1</vt:lpstr>
      <vt:lpstr>G1</vt:lpstr>
      <vt:lpstr>G2</vt:lpstr>
      <vt:lpstr>G3</vt:lpstr>
      <vt:lpstr>G4</vt:lpstr>
      <vt:lpstr>Q2</vt:lpstr>
      <vt:lpstr>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Oliver Lamilla</dc:creator>
  <cp:lastModifiedBy>Maria Lourdes Calero Martínez</cp:lastModifiedBy>
  <cp:revision>0</cp:revision>
  <dcterms:created xsi:type="dcterms:W3CDTF">2019-08-09T09:28:23Z</dcterms:created>
  <dcterms:modified xsi:type="dcterms:W3CDTF">2021-11-04T14:00:53Z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